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sidneyoliveira\Downloads\"/>
    </mc:Choice>
  </mc:AlternateContent>
  <xr:revisionPtr revIDLastSave="0" documentId="13_ncr:1_{D176921E-3302-44D8-B2D9-3F87AEF54DFF}" xr6:coauthVersionLast="47" xr6:coauthVersionMax="47" xr10:uidLastSave="{00000000-0000-0000-0000-000000000000}"/>
  <bookViews>
    <workbookView xWindow="28680" yWindow="-3600" windowWidth="16440" windowHeight="28440" xr2:uid="{00000000-000D-0000-FFFF-FFFF00000000}"/>
  </bookViews>
  <sheets>
    <sheet name="Comparativ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/k2fahD3p/e/S9+UXap/4N/JOM0rRWfrS2TR7kYw1kM="/>
    </ext>
  </extLst>
</workbook>
</file>

<file path=xl/calcChain.xml><?xml version="1.0" encoding="utf-8"?>
<calcChain xmlns="http://schemas.openxmlformats.org/spreadsheetml/2006/main">
  <c r="E33" i="1" l="1"/>
  <c r="D33" i="1"/>
  <c r="D34" i="1" s="1"/>
  <c r="C33" i="1"/>
  <c r="E32" i="1"/>
  <c r="D32" i="1"/>
  <c r="E30" i="1"/>
  <c r="D30" i="1"/>
  <c r="E28" i="1"/>
  <c r="F27" i="1" s="1"/>
  <c r="D28" i="1"/>
  <c r="E26" i="1"/>
  <c r="D26" i="1"/>
  <c r="E24" i="1"/>
  <c r="F23" i="1" s="1"/>
  <c r="D24" i="1"/>
  <c r="E22" i="1"/>
  <c r="F21" i="1" s="1"/>
  <c r="D22" i="1"/>
  <c r="E20" i="1"/>
  <c r="D20" i="1"/>
  <c r="E18" i="1"/>
  <c r="D18" i="1"/>
  <c r="E16" i="1"/>
  <c r="D16" i="1"/>
  <c r="E14" i="1"/>
  <c r="D14" i="1"/>
  <c r="E12" i="1"/>
  <c r="D12" i="1"/>
  <c r="E10" i="1"/>
  <c r="D10" i="1"/>
  <c r="F9" i="1" s="1"/>
  <c r="E8" i="1"/>
  <c r="F7" i="1" s="1"/>
  <c r="D8" i="1"/>
  <c r="E6" i="1"/>
  <c r="D6" i="1"/>
  <c r="E4" i="1"/>
  <c r="D4" i="1"/>
  <c r="F25" i="1" l="1"/>
  <c r="F13" i="1"/>
  <c r="F31" i="1"/>
  <c r="F29" i="1"/>
  <c r="F19" i="1"/>
  <c r="F17" i="1"/>
  <c r="F15" i="1"/>
  <c r="F11" i="1"/>
  <c r="F5" i="1"/>
  <c r="F3" i="1"/>
  <c r="F35" i="1"/>
  <c r="E34" i="1"/>
  <c r="F33" i="1" s="1"/>
</calcChain>
</file>

<file path=xl/sharedStrings.xml><?xml version="1.0" encoding="utf-8"?>
<sst xmlns="http://schemas.openxmlformats.org/spreadsheetml/2006/main" count="39" uniqueCount="39">
  <si>
    <t>ITEM</t>
  </si>
  <si>
    <t>DESCRIÇÃO</t>
  </si>
  <si>
    <t>VALOR TOTAL</t>
  </si>
  <si>
    <t>PREVISTO NO CROGRAMA (2º ADITIVO)</t>
  </si>
  <si>
    <t>EXECUTADO / MEDIDO IN LOCO</t>
  </si>
  <si>
    <t>SITUAÇÃO MEDIDA EM RELAÇÃO AO CRONOGRAMA (2º ADITIVO)</t>
  </si>
  <si>
    <t>1</t>
  </si>
  <si>
    <t>SERVIÇOS PRELIMINARES E INSTALAÇÕES PROVISÓRIAS</t>
  </si>
  <si>
    <t>2</t>
  </si>
  <si>
    <t>SERVIÇOS GERAIS E EQUIPAMENTOS</t>
  </si>
  <si>
    <t>3</t>
  </si>
  <si>
    <t>MOVIMENTAÇÃO DE TERRA</t>
  </si>
  <si>
    <t>4</t>
  </si>
  <si>
    <t>ESTRUTURAS DE CONCRETO</t>
  </si>
  <si>
    <t>5</t>
  </si>
  <si>
    <t>ARQUITETURA</t>
  </si>
  <si>
    <t>6</t>
  </si>
  <si>
    <t>IMPERMEABILIZAÇÃO</t>
  </si>
  <si>
    <t>7</t>
  </si>
  <si>
    <t>INSTALAÇÕES HIDROSSANITÁRIAS E ÁGUAS PLUVIAIS</t>
  </si>
  <si>
    <t>8</t>
  </si>
  <si>
    <t>PREVENÇÃO E COMBATE A INCÊNDIO</t>
  </si>
  <si>
    <t>9</t>
  </si>
  <si>
    <t>INSTALAÇÕES ELÉTRICA E SPDA</t>
  </si>
  <si>
    <t>10</t>
  </si>
  <si>
    <t>INSTALAÇÕES DE CABEAMENTO ESTRUTURADO</t>
  </si>
  <si>
    <t>11</t>
  </si>
  <si>
    <t>INSTALAÇÃO DE SISTEMA DE SUPERVISÃO E CONTROLE</t>
  </si>
  <si>
    <t>12</t>
  </si>
  <si>
    <t>CLIMATIZAÇÃO</t>
  </si>
  <si>
    <t>13</t>
  </si>
  <si>
    <t>INSTALAÇÕES MECÂNICAS</t>
  </si>
  <si>
    <t>14</t>
  </si>
  <si>
    <t>SERVIÇOS GERAIS</t>
  </si>
  <si>
    <t>15</t>
  </si>
  <si>
    <t>SERVIÇOS ADMINISTRATIVOS</t>
  </si>
  <si>
    <t>TOTAL</t>
  </si>
  <si>
    <t>DIFERENÇA RELATIVA:</t>
  </si>
  <si>
    <t>MÊS / PARCELA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</si>
</sst>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yy"/>
    <numFmt numFmtId="165" formatCode="_(&quot;R$ &quot;* #,##0.00_);_(&quot;R$ &quot;* \(#,##0.00\);_(&quot;R$ &quot;* \-??_);_(@_)"/>
    <numFmt numFmtId="166" formatCode="_-&quot;R$&quot;\ * #,##0.00_-;\-&quot;R$&quot;\ * #,##0.00_-;_-&quot;R$&quot;\ * &quot;-&quot;??_-;_-@"/>
    <numFmt numFmtId="167" formatCode="\+0.00%;\-0.00%;&quot;---&quot;"/>
  </numFmts>
  <fonts count="4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E7E6E6"/>
        <bgColor rgb="FFE7E6E6"/>
      </patternFill>
    </fill>
    <fill>
      <patternFill patternType="solid">
        <fgColor rgb="FFD9D9D9"/>
        <bgColor rgb="FFD9D9D9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6" fontId="3" fillId="5" borderId="9" xfId="0" applyNumberFormat="1" applyFont="1" applyFill="1" applyBorder="1" applyAlignment="1">
      <alignment vertical="center"/>
    </xf>
    <xf numFmtId="166" fontId="3" fillId="5" borderId="10" xfId="0" applyNumberFormat="1" applyFont="1" applyFill="1" applyBorder="1" applyAlignment="1">
      <alignment vertical="center"/>
    </xf>
    <xf numFmtId="10" fontId="3" fillId="6" borderId="6" xfId="0" applyNumberFormat="1" applyFont="1" applyFill="1" applyBorder="1" applyAlignment="1">
      <alignment vertical="center"/>
    </xf>
    <xf numFmtId="10" fontId="3" fillId="6" borderId="7" xfId="0" applyNumberFormat="1" applyFont="1" applyFill="1" applyBorder="1" applyAlignment="1">
      <alignment vertical="center"/>
    </xf>
    <xf numFmtId="166" fontId="1" fillId="5" borderId="9" xfId="0" applyNumberFormat="1" applyFont="1" applyFill="1" applyBorder="1" applyAlignment="1">
      <alignment vertical="center"/>
    </xf>
    <xf numFmtId="166" fontId="1" fillId="5" borderId="10" xfId="0" applyNumberFormat="1" applyFont="1" applyFill="1" applyBorder="1" applyAlignment="1">
      <alignment vertical="center"/>
    </xf>
    <xf numFmtId="10" fontId="1" fillId="6" borderId="16" xfId="0" applyNumberFormat="1" applyFont="1" applyFill="1" applyBorder="1" applyAlignment="1">
      <alignment vertical="center"/>
    </xf>
    <xf numFmtId="10" fontId="1" fillId="6" borderId="17" xfId="0" applyNumberFormat="1" applyFont="1" applyFill="1" applyBorder="1" applyAlignment="1">
      <alignment vertical="center"/>
    </xf>
    <xf numFmtId="0" fontId="1" fillId="0" borderId="19" xfId="0" applyFont="1" applyBorder="1"/>
    <xf numFmtId="0" fontId="3" fillId="0" borderId="20" xfId="0" applyFont="1" applyBorder="1"/>
    <xf numFmtId="167" fontId="1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5" xfId="0" applyFont="1" applyBorder="1"/>
    <xf numFmtId="49" fontId="1" fillId="4" borderId="8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9" xfId="0" applyFont="1" applyBorder="1"/>
    <xf numFmtId="0" fontId="2" fillId="0" borderId="20" xfId="0" applyFont="1" applyBorder="1"/>
    <xf numFmtId="165" fontId="1" fillId="0" borderId="1" xfId="0" applyNumberFormat="1" applyFont="1" applyBorder="1" applyAlignment="1">
      <alignment horizontal="center" vertical="center"/>
    </xf>
    <xf numFmtId="0" fontId="2" fillId="0" borderId="15" xfId="0" applyFont="1" applyBorder="1"/>
    <xf numFmtId="0" fontId="2" fillId="0" borderId="18" xfId="0" applyFont="1" applyBorder="1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C9DAF8"/>
          <bgColor rgb="FFC9DAF8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showGridLines="0" tabSelected="1" zoomScale="115" zoomScaleNormal="11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30" sqref="E30"/>
    </sheetView>
  </sheetViews>
  <sheetFormatPr defaultColWidth="14.42578125" defaultRowHeight="15" customHeight="1"/>
  <cols>
    <col min="1" max="1" width="7.28515625" customWidth="1"/>
    <col min="2" max="2" width="31.42578125" customWidth="1"/>
    <col min="3" max="5" width="19.140625" customWidth="1"/>
    <col min="6" max="6" width="33.5703125" customWidth="1"/>
    <col min="7" max="26" width="8.7109375" hidden="1" customWidth="1"/>
  </cols>
  <sheetData>
    <row r="1" spans="1:22">
      <c r="A1" s="32" t="s">
        <v>0</v>
      </c>
      <c r="B1" s="33" t="s">
        <v>1</v>
      </c>
      <c r="C1" s="33" t="s">
        <v>2</v>
      </c>
      <c r="D1" s="34" t="s">
        <v>38</v>
      </c>
      <c r="E1" s="35"/>
      <c r="F1" s="36"/>
    </row>
    <row r="2" spans="1:22" ht="45">
      <c r="A2" s="19"/>
      <c r="B2" s="19"/>
      <c r="C2" s="19"/>
      <c r="D2" s="1" t="s">
        <v>3</v>
      </c>
      <c r="E2" s="2" t="s">
        <v>4</v>
      </c>
      <c r="F2" s="3" t="s">
        <v>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>
      <c r="A3" s="20" t="s">
        <v>6</v>
      </c>
      <c r="B3" s="21" t="s">
        <v>7</v>
      </c>
      <c r="C3" s="22">
        <v>76116.52</v>
      </c>
      <c r="D3" s="5">
        <v>1522.33</v>
      </c>
      <c r="E3" s="6">
        <v>1223.74</v>
      </c>
      <c r="F3" s="18" t="str">
        <f>IF($E4=D4,"EM DIA",IF($E4&lt;D4,"ATRASADO",IF($E4&gt;D4,"ADIANTADO")))</f>
        <v>ATRASADO</v>
      </c>
    </row>
    <row r="4" spans="1:22">
      <c r="A4" s="19"/>
      <c r="B4" s="19"/>
      <c r="C4" s="19"/>
      <c r="D4" s="7">
        <f t="shared" ref="D4:E4" si="0">D3/$C3</f>
        <v>1.9999994744899004E-2</v>
      </c>
      <c r="E4" s="8">
        <f t="shared" si="0"/>
        <v>1.607719322953808E-2</v>
      </c>
      <c r="F4" s="19"/>
    </row>
    <row r="5" spans="1:22" ht="15" customHeight="1">
      <c r="A5" s="20" t="s">
        <v>8</v>
      </c>
      <c r="B5" s="21" t="s">
        <v>9</v>
      </c>
      <c r="C5" s="22">
        <v>166895.56</v>
      </c>
      <c r="D5" s="5">
        <v>1142.3900000000001</v>
      </c>
      <c r="E5" s="6">
        <v>1318.45</v>
      </c>
      <c r="F5" s="18" t="str">
        <f>IF($E6=D6,"EM DIA",IF($E6&lt;D6,"ATRASADO",IF($E6&gt;D6,"ADIANTADO")))</f>
        <v>ADIANTADO</v>
      </c>
    </row>
    <row r="6" spans="1:22">
      <c r="A6" s="19"/>
      <c r="B6" s="19"/>
      <c r="C6" s="19"/>
      <c r="D6" s="7">
        <f t="shared" ref="D6:E6" si="1">D5/$C5</f>
        <v>6.8449394339789513E-3</v>
      </c>
      <c r="E6" s="8">
        <f t="shared" si="1"/>
        <v>7.8998506610960771E-3</v>
      </c>
      <c r="F6" s="19"/>
    </row>
    <row r="7" spans="1:22">
      <c r="A7" s="20" t="s">
        <v>10</v>
      </c>
      <c r="B7" s="21" t="s">
        <v>11</v>
      </c>
      <c r="C7" s="22">
        <v>372192.17000000004</v>
      </c>
      <c r="D7" s="5">
        <v>0</v>
      </c>
      <c r="E7" s="6">
        <v>6043.14</v>
      </c>
      <c r="F7" s="18" t="str">
        <f>IF($E8=D8,"EM DIA",IF($E8&lt;D8,"ATRASADO",IF($E8&gt;D8,"ADIANTADO")))</f>
        <v>ADIANTADO</v>
      </c>
    </row>
    <row r="8" spans="1:22">
      <c r="A8" s="19"/>
      <c r="B8" s="19"/>
      <c r="C8" s="19"/>
      <c r="D8" s="7">
        <f t="shared" ref="D8:E8" si="2">D7/$C7</f>
        <v>0</v>
      </c>
      <c r="E8" s="8">
        <f t="shared" si="2"/>
        <v>1.6236612393001174E-2</v>
      </c>
      <c r="F8" s="19"/>
    </row>
    <row r="9" spans="1:22">
      <c r="A9" s="20" t="s">
        <v>12</v>
      </c>
      <c r="B9" s="21" t="s">
        <v>13</v>
      </c>
      <c r="C9" s="22">
        <v>387887.79</v>
      </c>
      <c r="D9" s="5">
        <v>0</v>
      </c>
      <c r="E9" s="6">
        <v>9671.69</v>
      </c>
      <c r="F9" s="18" t="str">
        <f>IF($E10=D10,"EM DIA",IF($E10&lt;D10,"ATRASADO",IF($E10&gt;D10,"ADIANTADO")))</f>
        <v>ADIANTADO</v>
      </c>
    </row>
    <row r="10" spans="1:22">
      <c r="A10" s="19"/>
      <c r="B10" s="19"/>
      <c r="C10" s="19"/>
      <c r="D10" s="7">
        <f t="shared" ref="D10:E10" si="3">D9/$C9</f>
        <v>0</v>
      </c>
      <c r="E10" s="8">
        <f t="shared" si="3"/>
        <v>2.4934247092438772E-2</v>
      </c>
      <c r="F10" s="19"/>
    </row>
    <row r="11" spans="1:22">
      <c r="A11" s="20" t="s">
        <v>14</v>
      </c>
      <c r="B11" s="21" t="s">
        <v>15</v>
      </c>
      <c r="C11" s="22">
        <v>10883731.210000001</v>
      </c>
      <c r="D11" s="5">
        <v>241033.60000000001</v>
      </c>
      <c r="E11" s="6">
        <v>218348.53</v>
      </c>
      <c r="F11" s="18" t="str">
        <f>IF($E12=D12,"EM DIA",IF($E12&lt;D12,"ATRASADO",IF($E12&gt;D12,"ADIANTADO")))</f>
        <v>ATRASADO</v>
      </c>
    </row>
    <row r="12" spans="1:22">
      <c r="A12" s="19"/>
      <c r="B12" s="19"/>
      <c r="C12" s="19"/>
      <c r="D12" s="7">
        <f t="shared" ref="D12:E12" si="4">D11/$C11</f>
        <v>2.2146228655347322E-2</v>
      </c>
      <c r="E12" s="8">
        <f t="shared" si="4"/>
        <v>2.0061918636816462E-2</v>
      </c>
      <c r="F12" s="19"/>
    </row>
    <row r="13" spans="1:22">
      <c r="A13" s="20" t="s">
        <v>16</v>
      </c>
      <c r="B13" s="21" t="s">
        <v>17</v>
      </c>
      <c r="C13" s="22">
        <v>459919.12000000005</v>
      </c>
      <c r="D13" s="5">
        <v>58233.34</v>
      </c>
      <c r="E13" s="6">
        <v>24857.21</v>
      </c>
      <c r="F13" s="18" t="str">
        <f>IF($E14=D14,"EM DIA",IF($E14&lt;D14,"ATRASADO",IF($E14&gt;D14,"ADIANTADO")))</f>
        <v>ATRASADO</v>
      </c>
    </row>
    <row r="14" spans="1:22">
      <c r="A14" s="19"/>
      <c r="B14" s="19"/>
      <c r="C14" s="19"/>
      <c r="D14" s="7">
        <f t="shared" ref="D14:E14" si="5">D13/$C13</f>
        <v>0.12661647987150434</v>
      </c>
      <c r="E14" s="8">
        <f t="shared" si="5"/>
        <v>5.404691590121323E-2</v>
      </c>
      <c r="F14" s="19"/>
    </row>
    <row r="15" spans="1:22" ht="15" customHeight="1">
      <c r="A15" s="20" t="s">
        <v>18</v>
      </c>
      <c r="B15" s="21" t="s">
        <v>19</v>
      </c>
      <c r="C15" s="22">
        <v>944990.2</v>
      </c>
      <c r="D15" s="5">
        <v>23624.76</v>
      </c>
      <c r="E15" s="6">
        <v>40444.07</v>
      </c>
      <c r="F15" s="18" t="str">
        <f>IF($E16=D16,"EM DIA",IF($E16&lt;D16,"ATRASADO",IF($E16&gt;D16,"ADIANTADO")))</f>
        <v>ADIANTADO</v>
      </c>
    </row>
    <row r="16" spans="1:22">
      <c r="A16" s="19"/>
      <c r="B16" s="19"/>
      <c r="C16" s="19"/>
      <c r="D16" s="7">
        <f t="shared" ref="D16:E16" si="6">D15/$C15</f>
        <v>2.5000005291060161E-2</v>
      </c>
      <c r="E16" s="8">
        <f t="shared" si="6"/>
        <v>4.2798401507232561E-2</v>
      </c>
      <c r="F16" s="19"/>
    </row>
    <row r="17" spans="1:6" ht="15" customHeight="1">
      <c r="A17" s="20" t="s">
        <v>20</v>
      </c>
      <c r="B17" s="21" t="s">
        <v>21</v>
      </c>
      <c r="C17" s="22">
        <v>1193101.2000000002</v>
      </c>
      <c r="D17" s="5">
        <v>75455.240000000005</v>
      </c>
      <c r="E17" s="6">
        <v>21687.53</v>
      </c>
      <c r="F17" s="18" t="str">
        <f>IF($E18=D18,"EM DIA",IF($E18&lt;D18,"ATRASADO",IF($E18&gt;D18,"ADIANTADO")))</f>
        <v>ATRASADO</v>
      </c>
    </row>
    <row r="18" spans="1:6">
      <c r="A18" s="19"/>
      <c r="B18" s="19"/>
      <c r="C18" s="19"/>
      <c r="D18" s="7">
        <f t="shared" ref="D18:E18" si="7">D17/$C17</f>
        <v>6.3242950388449862E-2</v>
      </c>
      <c r="E18" s="8">
        <f t="shared" si="7"/>
        <v>1.8177443791021243E-2</v>
      </c>
      <c r="F18" s="19"/>
    </row>
    <row r="19" spans="1:6">
      <c r="A19" s="20" t="s">
        <v>22</v>
      </c>
      <c r="B19" s="21" t="s">
        <v>23</v>
      </c>
      <c r="C19" s="22">
        <v>5365186.6900000004</v>
      </c>
      <c r="D19" s="5">
        <v>244607.47</v>
      </c>
      <c r="E19" s="6">
        <v>66856.539999999994</v>
      </c>
      <c r="F19" s="18" t="str">
        <f>IF($E20=D20,"EM DIA",IF($E20&lt;D20,"ATRASADO",IF($E20&gt;D20,"ADIANTADO")))</f>
        <v>ATRASADO</v>
      </c>
    </row>
    <row r="20" spans="1:6">
      <c r="A20" s="19"/>
      <c r="B20" s="19"/>
      <c r="C20" s="19"/>
      <c r="D20" s="7">
        <f t="shared" ref="D20:E20" si="8">D19/$C19</f>
        <v>4.5591604567258776E-2</v>
      </c>
      <c r="E20" s="8">
        <f t="shared" si="8"/>
        <v>1.2461176816943156E-2</v>
      </c>
      <c r="F20" s="19"/>
    </row>
    <row r="21" spans="1:6" ht="15" customHeight="1">
      <c r="A21" s="20" t="s">
        <v>24</v>
      </c>
      <c r="B21" s="21" t="s">
        <v>25</v>
      </c>
      <c r="C21" s="22">
        <v>1087133.1199999999</v>
      </c>
      <c r="D21" s="5">
        <v>53485.32</v>
      </c>
      <c r="E21" s="6">
        <v>0</v>
      </c>
      <c r="F21" s="18" t="str">
        <f>IF($E22=D22,"EM DIA",IF($E22&lt;D22,"ATRASADO",IF($E22&gt;D22,"ADIANTADO")))</f>
        <v>ATRASADO</v>
      </c>
    </row>
    <row r="22" spans="1:6" ht="15.75" customHeight="1">
      <c r="A22" s="19"/>
      <c r="B22" s="19"/>
      <c r="C22" s="19"/>
      <c r="D22" s="7">
        <f t="shared" ref="D22:E22" si="9">D21/$C21</f>
        <v>4.9198501099846914E-2</v>
      </c>
      <c r="E22" s="8">
        <f t="shared" si="9"/>
        <v>0</v>
      </c>
      <c r="F22" s="19"/>
    </row>
    <row r="23" spans="1:6" ht="15" customHeight="1">
      <c r="A23" s="20" t="s">
        <v>26</v>
      </c>
      <c r="B23" s="21" t="s">
        <v>27</v>
      </c>
      <c r="C23" s="22">
        <v>2540238.0900000003</v>
      </c>
      <c r="D23" s="5">
        <v>0</v>
      </c>
      <c r="E23" s="6">
        <v>0</v>
      </c>
      <c r="F23" s="18" t="str">
        <f>IF($E24=D24,"EM DIA",IF($E24&lt;D24,"ATRASADO",IF($E24&gt;D24,"ADIANTADO")))</f>
        <v>EM DIA</v>
      </c>
    </row>
    <row r="24" spans="1:6" ht="15.75" customHeight="1">
      <c r="A24" s="19"/>
      <c r="B24" s="19"/>
      <c r="C24" s="19"/>
      <c r="D24" s="7">
        <f t="shared" ref="D24:E24" si="10">D23/$C23</f>
        <v>0</v>
      </c>
      <c r="E24" s="8">
        <f t="shared" si="10"/>
        <v>0</v>
      </c>
      <c r="F24" s="19"/>
    </row>
    <row r="25" spans="1:6" ht="15.75" customHeight="1">
      <c r="A25" s="20" t="s">
        <v>28</v>
      </c>
      <c r="B25" s="21" t="s">
        <v>29</v>
      </c>
      <c r="C25" s="22">
        <v>4455597.1099999994</v>
      </c>
      <c r="D25" s="5">
        <v>124708.84</v>
      </c>
      <c r="E25" s="6">
        <v>156703.70000000001</v>
      </c>
      <c r="F25" s="18" t="str">
        <f>IF($E26=D26,"EM DIA",IF($E26&lt;D26,"ATRASADO",IF($E26&gt;D26,"ADIANTADO")))</f>
        <v>ADIANTADO</v>
      </c>
    </row>
    <row r="26" spans="1:6" ht="15.75" customHeight="1">
      <c r="A26" s="19"/>
      <c r="B26" s="19"/>
      <c r="C26" s="19"/>
      <c r="D26" s="7">
        <f t="shared" ref="D26:E26" si="11">D25/$C25</f>
        <v>2.7989254172040706E-2</v>
      </c>
      <c r="E26" s="8">
        <f t="shared" si="11"/>
        <v>3.5170078472377866E-2</v>
      </c>
      <c r="F26" s="19"/>
    </row>
    <row r="27" spans="1:6" ht="15.75" customHeight="1">
      <c r="A27" s="20" t="s">
        <v>30</v>
      </c>
      <c r="B27" s="21" t="s">
        <v>31</v>
      </c>
      <c r="C27" s="22">
        <v>756454.68</v>
      </c>
      <c r="D27" s="5">
        <v>0</v>
      </c>
      <c r="E27" s="6">
        <v>0</v>
      </c>
      <c r="F27" s="18" t="str">
        <f>IF($E28=D28,"EM DIA",IF($E28&lt;D28,"ATRASADO",IF($E28&gt;D28,"ADIANTADO")))</f>
        <v>EM DIA</v>
      </c>
    </row>
    <row r="28" spans="1:6" ht="15.75" customHeight="1">
      <c r="A28" s="19"/>
      <c r="B28" s="19"/>
      <c r="C28" s="19"/>
      <c r="D28" s="7">
        <f t="shared" ref="D28:E28" si="12">D27/$C27</f>
        <v>0</v>
      </c>
      <c r="E28" s="8">
        <f t="shared" si="12"/>
        <v>0</v>
      </c>
      <c r="F28" s="19"/>
    </row>
    <row r="29" spans="1:6" ht="15.75" customHeight="1">
      <c r="A29" s="20" t="s">
        <v>32</v>
      </c>
      <c r="B29" s="21" t="s">
        <v>33</v>
      </c>
      <c r="C29" s="22">
        <v>234157.38</v>
      </c>
      <c r="D29" s="5">
        <v>2341.5700000000002</v>
      </c>
      <c r="E29" s="6">
        <v>3916.8</v>
      </c>
      <c r="F29" s="18" t="str">
        <f>IF($E30=D30,"EM DIA",IF($E30&lt;D30,"ATRASADO",IF($E30&gt;D30,"ADIANTADO")))</f>
        <v>ADIANTADO</v>
      </c>
    </row>
    <row r="30" spans="1:6" ht="15.75" customHeight="1">
      <c r="A30" s="19"/>
      <c r="B30" s="19"/>
      <c r="C30" s="19"/>
      <c r="D30" s="7">
        <f t="shared" ref="D30:E30" si="13">D29/$C29</f>
        <v>9.999983771598402E-3</v>
      </c>
      <c r="E30" s="8">
        <f t="shared" si="13"/>
        <v>1.6727211416526784E-2</v>
      </c>
      <c r="F30" s="19"/>
    </row>
    <row r="31" spans="1:6" ht="15.75" customHeight="1">
      <c r="A31" s="20" t="s">
        <v>34</v>
      </c>
      <c r="B31" s="21" t="s">
        <v>35</v>
      </c>
      <c r="C31" s="22">
        <v>2672342</v>
      </c>
      <c r="D31" s="5">
        <v>76331.03</v>
      </c>
      <c r="E31" s="6">
        <v>50915.19</v>
      </c>
      <c r="F31" s="18" t="str">
        <f>IF($E32=D32,"EM DIA",IF($E32&lt;D32,"ATRASADO",IF($E32&gt;D32,"ADIANTADO")))</f>
        <v>ATRASADO</v>
      </c>
    </row>
    <row r="32" spans="1:6" ht="15.75" customHeight="1">
      <c r="A32" s="19"/>
      <c r="B32" s="19"/>
      <c r="C32" s="19"/>
      <c r="D32" s="7">
        <f t="shared" ref="D32:E32" si="14">D31/$C31</f>
        <v>2.856334630821953E-2</v>
      </c>
      <c r="E32" s="8">
        <f t="shared" si="14"/>
        <v>1.9052647453058031E-2</v>
      </c>
      <c r="F32" s="19"/>
    </row>
    <row r="33" spans="1:6" ht="15.75" customHeight="1">
      <c r="A33" s="23" t="s">
        <v>36</v>
      </c>
      <c r="B33" s="24"/>
      <c r="C33" s="29">
        <f>SUM(C3:C32)</f>
        <v>31595942.84</v>
      </c>
      <c r="D33" s="9">
        <f t="shared" ref="D33:E33" si="15">SUM(D31,D29,D27,D25,D23,D21,D19,D17,D15,D13,D11,D9,D7,D5,D3)</f>
        <v>902485.8899999999</v>
      </c>
      <c r="E33" s="10">
        <f t="shared" si="15"/>
        <v>601986.59</v>
      </c>
      <c r="F33" s="37" t="str">
        <f>IF($E34=D34,"EM DIA",IF($E34&lt;D34,"ATRASADO",IF($E34&gt;D34,"ADIANTADO")))</f>
        <v>ATRASADO</v>
      </c>
    </row>
    <row r="34" spans="1:6" ht="15.75" customHeight="1">
      <c r="A34" s="25"/>
      <c r="B34" s="26"/>
      <c r="C34" s="30"/>
      <c r="D34" s="11">
        <f t="shared" ref="D34:E34" si="16">D33/$C33</f>
        <v>2.8563347343997153E-2</v>
      </c>
      <c r="E34" s="12">
        <f t="shared" si="16"/>
        <v>1.9052654736350951E-2</v>
      </c>
      <c r="F34" s="31"/>
    </row>
    <row r="35" spans="1:6" ht="15.75" customHeight="1">
      <c r="A35" s="27"/>
      <c r="B35" s="28"/>
      <c r="C35" s="31"/>
      <c r="D35" s="13" t="s">
        <v>37</v>
      </c>
      <c r="E35" s="14"/>
      <c r="F35" s="15">
        <f>($E33-D33)/D33</f>
        <v>-0.33296841904087826</v>
      </c>
    </row>
    <row r="36" spans="1:6" ht="15.75" hidden="1" customHeight="1">
      <c r="A36" s="16"/>
      <c r="B36" s="16"/>
      <c r="C36" s="16"/>
      <c r="F36" s="17"/>
    </row>
    <row r="37" spans="1:6" ht="15.75" hidden="1" customHeight="1">
      <c r="F37" s="17"/>
    </row>
    <row r="38" spans="1:6" ht="15.75" hidden="1" customHeight="1">
      <c r="F38" s="17"/>
    </row>
    <row r="39" spans="1:6" ht="15.75" hidden="1" customHeight="1">
      <c r="F39" s="17"/>
    </row>
    <row r="40" spans="1:6" ht="15.75" hidden="1" customHeight="1">
      <c r="F40" s="17"/>
    </row>
    <row r="41" spans="1:6" ht="15.75" hidden="1" customHeight="1">
      <c r="F41" s="17"/>
    </row>
    <row r="42" spans="1:6" ht="15.75" hidden="1" customHeight="1">
      <c r="F42" s="17"/>
    </row>
    <row r="43" spans="1:6" ht="15.75" hidden="1" customHeight="1">
      <c r="F43" s="17"/>
    </row>
    <row r="44" spans="1:6" ht="15.75" hidden="1" customHeight="1">
      <c r="F44" s="17"/>
    </row>
    <row r="45" spans="1:6" ht="15.75" hidden="1" customHeight="1">
      <c r="F45" s="17"/>
    </row>
    <row r="46" spans="1:6" ht="15.75" hidden="1" customHeight="1">
      <c r="F46" s="17"/>
    </row>
    <row r="47" spans="1:6" ht="15.75" hidden="1" customHeight="1">
      <c r="F47" s="17"/>
    </row>
    <row r="48" spans="1:6" ht="15.75" hidden="1" customHeight="1">
      <c r="F48" s="17"/>
    </row>
    <row r="49" spans="6:6" ht="15.75" hidden="1" customHeight="1">
      <c r="F49" s="17"/>
    </row>
    <row r="50" spans="6:6" ht="15.75" hidden="1" customHeight="1">
      <c r="F50" s="17"/>
    </row>
    <row r="51" spans="6:6" ht="15.75" hidden="1" customHeight="1">
      <c r="F51" s="17"/>
    </row>
    <row r="52" spans="6:6" ht="15.75" hidden="1" customHeight="1">
      <c r="F52" s="17"/>
    </row>
    <row r="53" spans="6:6" ht="15.75" hidden="1" customHeight="1">
      <c r="F53" s="17"/>
    </row>
    <row r="54" spans="6:6" ht="15.75" hidden="1" customHeight="1">
      <c r="F54" s="17"/>
    </row>
    <row r="55" spans="6:6" ht="15.75" hidden="1" customHeight="1">
      <c r="F55" s="17"/>
    </row>
    <row r="56" spans="6:6" ht="15.75" hidden="1" customHeight="1">
      <c r="F56" s="17"/>
    </row>
    <row r="57" spans="6:6" ht="15.75" hidden="1" customHeight="1">
      <c r="F57" s="17"/>
    </row>
    <row r="58" spans="6:6" ht="15.75" hidden="1" customHeight="1">
      <c r="F58" s="17"/>
    </row>
    <row r="59" spans="6:6" ht="15.75" hidden="1" customHeight="1">
      <c r="F59" s="17"/>
    </row>
    <row r="60" spans="6:6" ht="15.75" hidden="1" customHeight="1">
      <c r="F60" s="17"/>
    </row>
    <row r="61" spans="6:6" ht="15.75" hidden="1" customHeight="1">
      <c r="F61" s="17"/>
    </row>
    <row r="62" spans="6:6" ht="15.75" hidden="1" customHeight="1">
      <c r="F62" s="17"/>
    </row>
    <row r="63" spans="6:6" ht="15.75" hidden="1" customHeight="1">
      <c r="F63" s="17"/>
    </row>
    <row r="64" spans="6:6" ht="15.75" hidden="1" customHeight="1">
      <c r="F64" s="17"/>
    </row>
    <row r="65" spans="6:6" ht="15.75" hidden="1" customHeight="1">
      <c r="F65" s="17"/>
    </row>
    <row r="66" spans="6:6" ht="15.75" hidden="1" customHeight="1">
      <c r="F66" s="17"/>
    </row>
    <row r="67" spans="6:6" ht="15.75" hidden="1" customHeight="1">
      <c r="F67" s="17"/>
    </row>
    <row r="68" spans="6:6" ht="15.75" hidden="1" customHeight="1">
      <c r="F68" s="17"/>
    </row>
    <row r="69" spans="6:6" ht="15.75" hidden="1" customHeight="1">
      <c r="F69" s="17"/>
    </row>
    <row r="70" spans="6:6" ht="15.75" hidden="1" customHeight="1">
      <c r="F70" s="17"/>
    </row>
    <row r="71" spans="6:6" ht="15.75" hidden="1" customHeight="1">
      <c r="F71" s="17"/>
    </row>
    <row r="72" spans="6:6" ht="15.75" hidden="1" customHeight="1">
      <c r="F72" s="17"/>
    </row>
    <row r="73" spans="6:6" ht="15.75" hidden="1" customHeight="1">
      <c r="F73" s="17"/>
    </row>
    <row r="74" spans="6:6" ht="15.75" hidden="1" customHeight="1">
      <c r="F74" s="17"/>
    </row>
    <row r="75" spans="6:6" ht="15.75" hidden="1" customHeight="1">
      <c r="F75" s="17"/>
    </row>
    <row r="76" spans="6:6" ht="15.75" hidden="1" customHeight="1">
      <c r="F76" s="17"/>
    </row>
    <row r="77" spans="6:6" ht="15.75" hidden="1" customHeight="1">
      <c r="F77" s="17"/>
    </row>
    <row r="78" spans="6:6" ht="15.75" hidden="1" customHeight="1">
      <c r="F78" s="17"/>
    </row>
    <row r="79" spans="6:6" ht="15.75" hidden="1" customHeight="1">
      <c r="F79" s="17"/>
    </row>
    <row r="80" spans="6:6" ht="15.75" hidden="1" customHeight="1">
      <c r="F80" s="17"/>
    </row>
    <row r="81" spans="6:6" ht="15.75" hidden="1" customHeight="1">
      <c r="F81" s="17"/>
    </row>
    <row r="82" spans="6:6" ht="15.75" hidden="1" customHeight="1">
      <c r="F82" s="17"/>
    </row>
    <row r="83" spans="6:6" ht="15.75" hidden="1" customHeight="1">
      <c r="F83" s="17"/>
    </row>
    <row r="84" spans="6:6" ht="15.75" hidden="1" customHeight="1">
      <c r="F84" s="17"/>
    </row>
    <row r="85" spans="6:6" ht="15.75" hidden="1" customHeight="1">
      <c r="F85" s="17"/>
    </row>
    <row r="86" spans="6:6" ht="15.75" hidden="1" customHeight="1">
      <c r="F86" s="17"/>
    </row>
    <row r="87" spans="6:6" ht="15.75" hidden="1" customHeight="1">
      <c r="F87" s="17"/>
    </row>
    <row r="88" spans="6:6" ht="15.75" hidden="1" customHeight="1">
      <c r="F88" s="17"/>
    </row>
    <row r="89" spans="6:6" ht="15.75" hidden="1" customHeight="1">
      <c r="F89" s="17"/>
    </row>
    <row r="90" spans="6:6" ht="15.75" hidden="1" customHeight="1">
      <c r="F90" s="17"/>
    </row>
    <row r="91" spans="6:6" ht="15.75" hidden="1" customHeight="1">
      <c r="F91" s="17"/>
    </row>
    <row r="92" spans="6:6" ht="15.75" hidden="1" customHeight="1">
      <c r="F92" s="17"/>
    </row>
    <row r="93" spans="6:6" ht="15.75" hidden="1" customHeight="1">
      <c r="F93" s="17"/>
    </row>
    <row r="94" spans="6:6" ht="15.75" hidden="1" customHeight="1">
      <c r="F94" s="17"/>
    </row>
    <row r="95" spans="6:6" ht="15.75" hidden="1" customHeight="1">
      <c r="F95" s="17"/>
    </row>
    <row r="96" spans="6:6" ht="15.75" hidden="1" customHeight="1">
      <c r="F96" s="17"/>
    </row>
    <row r="97" spans="6:6" ht="15.75" hidden="1" customHeight="1">
      <c r="F97" s="17"/>
    </row>
    <row r="98" spans="6:6" ht="15.75" hidden="1" customHeight="1">
      <c r="F98" s="17"/>
    </row>
    <row r="99" spans="6:6" ht="15.75" hidden="1" customHeight="1">
      <c r="F99" s="17"/>
    </row>
    <row r="100" spans="6:6" ht="15.75" hidden="1" customHeight="1">
      <c r="F100" s="17"/>
    </row>
    <row r="101" spans="6:6" ht="15.75" hidden="1" customHeight="1">
      <c r="F101" s="17"/>
    </row>
    <row r="102" spans="6:6" ht="15.75" hidden="1" customHeight="1">
      <c r="F102" s="17"/>
    </row>
    <row r="103" spans="6:6" ht="15.75" hidden="1" customHeight="1">
      <c r="F103" s="17"/>
    </row>
    <row r="104" spans="6:6" ht="15.75" hidden="1" customHeight="1">
      <c r="F104" s="17"/>
    </row>
    <row r="105" spans="6:6" ht="15.75" hidden="1" customHeight="1">
      <c r="F105" s="17"/>
    </row>
    <row r="106" spans="6:6" ht="15.75" hidden="1" customHeight="1">
      <c r="F106" s="17"/>
    </row>
    <row r="107" spans="6:6" ht="15.75" hidden="1" customHeight="1">
      <c r="F107" s="17"/>
    </row>
    <row r="108" spans="6:6" ht="15.75" hidden="1" customHeight="1">
      <c r="F108" s="17"/>
    </row>
    <row r="109" spans="6:6" ht="15.75" hidden="1" customHeight="1">
      <c r="F109" s="17"/>
    </row>
    <row r="110" spans="6:6" ht="15.75" hidden="1" customHeight="1">
      <c r="F110" s="17"/>
    </row>
    <row r="111" spans="6:6" ht="15.75" hidden="1" customHeight="1">
      <c r="F111" s="17"/>
    </row>
    <row r="112" spans="6:6" ht="15.75" hidden="1" customHeight="1">
      <c r="F112" s="17"/>
    </row>
    <row r="113" spans="6:6" ht="15.75" hidden="1" customHeight="1">
      <c r="F113" s="17"/>
    </row>
    <row r="114" spans="6:6" ht="15.75" hidden="1" customHeight="1">
      <c r="F114" s="17"/>
    </row>
    <row r="115" spans="6:6" ht="15.75" hidden="1" customHeight="1">
      <c r="F115" s="17"/>
    </row>
    <row r="116" spans="6:6" ht="15.75" hidden="1" customHeight="1">
      <c r="F116" s="17"/>
    </row>
    <row r="117" spans="6:6" ht="15.75" hidden="1" customHeight="1">
      <c r="F117" s="17"/>
    </row>
    <row r="118" spans="6:6" ht="15.75" hidden="1" customHeight="1">
      <c r="F118" s="17"/>
    </row>
    <row r="119" spans="6:6" ht="15.75" hidden="1" customHeight="1">
      <c r="F119" s="17"/>
    </row>
    <row r="120" spans="6:6" ht="15.75" hidden="1" customHeight="1">
      <c r="F120" s="17"/>
    </row>
    <row r="121" spans="6:6" ht="15.75" hidden="1" customHeight="1">
      <c r="F121" s="17"/>
    </row>
    <row r="122" spans="6:6" ht="15.75" hidden="1" customHeight="1">
      <c r="F122" s="17"/>
    </row>
    <row r="123" spans="6:6" ht="15.75" hidden="1" customHeight="1">
      <c r="F123" s="17"/>
    </row>
    <row r="124" spans="6:6" ht="15.75" hidden="1" customHeight="1">
      <c r="F124" s="17"/>
    </row>
    <row r="125" spans="6:6" ht="15.75" hidden="1" customHeight="1">
      <c r="F125" s="17"/>
    </row>
    <row r="126" spans="6:6" ht="15.75" hidden="1" customHeight="1">
      <c r="F126" s="17"/>
    </row>
    <row r="127" spans="6:6" ht="15.75" hidden="1" customHeight="1">
      <c r="F127" s="17"/>
    </row>
    <row r="128" spans="6:6" ht="15.75" hidden="1" customHeight="1">
      <c r="F128" s="17"/>
    </row>
    <row r="129" spans="6:6" ht="15.75" hidden="1" customHeight="1">
      <c r="F129" s="17"/>
    </row>
    <row r="130" spans="6:6" ht="15.75" hidden="1" customHeight="1">
      <c r="F130" s="17"/>
    </row>
    <row r="131" spans="6:6" ht="15.75" hidden="1" customHeight="1">
      <c r="F131" s="17"/>
    </row>
    <row r="132" spans="6:6" ht="15.75" hidden="1" customHeight="1">
      <c r="F132" s="17"/>
    </row>
    <row r="133" spans="6:6" ht="15.75" hidden="1" customHeight="1">
      <c r="F133" s="17"/>
    </row>
    <row r="134" spans="6:6" ht="15.75" hidden="1" customHeight="1">
      <c r="F134" s="17"/>
    </row>
    <row r="135" spans="6:6" ht="15.75" hidden="1" customHeight="1">
      <c r="F135" s="17"/>
    </row>
    <row r="136" spans="6:6" ht="15.75" hidden="1" customHeight="1">
      <c r="F136" s="17"/>
    </row>
    <row r="137" spans="6:6" ht="15.75" hidden="1" customHeight="1">
      <c r="F137" s="17"/>
    </row>
    <row r="138" spans="6:6" ht="15.75" hidden="1" customHeight="1">
      <c r="F138" s="17"/>
    </row>
    <row r="139" spans="6:6" ht="15.75" hidden="1" customHeight="1">
      <c r="F139" s="17"/>
    </row>
    <row r="140" spans="6:6" ht="15.75" hidden="1" customHeight="1">
      <c r="F140" s="17"/>
    </row>
    <row r="141" spans="6:6" ht="15.75" hidden="1" customHeight="1">
      <c r="F141" s="17"/>
    </row>
    <row r="142" spans="6:6" ht="15.75" hidden="1" customHeight="1">
      <c r="F142" s="17"/>
    </row>
    <row r="143" spans="6:6" ht="15.75" hidden="1" customHeight="1">
      <c r="F143" s="17"/>
    </row>
    <row r="144" spans="6:6" ht="15.75" hidden="1" customHeight="1">
      <c r="F144" s="17"/>
    </row>
    <row r="145" spans="6:6" ht="15.75" hidden="1" customHeight="1">
      <c r="F145" s="17"/>
    </row>
    <row r="146" spans="6:6" ht="15.75" hidden="1" customHeight="1">
      <c r="F146" s="17"/>
    </row>
    <row r="147" spans="6:6" ht="15.75" hidden="1" customHeight="1">
      <c r="F147" s="17"/>
    </row>
    <row r="148" spans="6:6" ht="15.75" hidden="1" customHeight="1">
      <c r="F148" s="17"/>
    </row>
    <row r="149" spans="6:6" ht="15.75" hidden="1" customHeight="1">
      <c r="F149" s="17"/>
    </row>
    <row r="150" spans="6:6" ht="15.75" hidden="1" customHeight="1">
      <c r="F150" s="17"/>
    </row>
    <row r="151" spans="6:6" ht="15.75" hidden="1" customHeight="1">
      <c r="F151" s="17"/>
    </row>
    <row r="152" spans="6:6" ht="15.75" hidden="1" customHeight="1">
      <c r="F152" s="17"/>
    </row>
    <row r="153" spans="6:6" ht="15.75" hidden="1" customHeight="1">
      <c r="F153" s="17"/>
    </row>
    <row r="154" spans="6:6" ht="15.75" hidden="1" customHeight="1">
      <c r="F154" s="17"/>
    </row>
    <row r="155" spans="6:6" ht="15.75" hidden="1" customHeight="1">
      <c r="F155" s="17"/>
    </row>
    <row r="156" spans="6:6" ht="15.75" hidden="1" customHeight="1">
      <c r="F156" s="17"/>
    </row>
    <row r="157" spans="6:6" ht="15.75" hidden="1" customHeight="1">
      <c r="F157" s="17"/>
    </row>
    <row r="158" spans="6:6" ht="15.75" hidden="1" customHeight="1">
      <c r="F158" s="17"/>
    </row>
    <row r="159" spans="6:6" ht="15.75" hidden="1" customHeight="1">
      <c r="F159" s="17"/>
    </row>
    <row r="160" spans="6:6" ht="15.75" hidden="1" customHeight="1">
      <c r="F160" s="17"/>
    </row>
    <row r="161" spans="6:6" ht="15.75" hidden="1" customHeight="1">
      <c r="F161" s="17"/>
    </row>
    <row r="162" spans="6:6" ht="15.75" hidden="1" customHeight="1">
      <c r="F162" s="17"/>
    </row>
    <row r="163" spans="6:6" ht="15.75" hidden="1" customHeight="1">
      <c r="F163" s="17"/>
    </row>
    <row r="164" spans="6:6" ht="15.75" hidden="1" customHeight="1">
      <c r="F164" s="17"/>
    </row>
    <row r="165" spans="6:6" ht="15.75" hidden="1" customHeight="1">
      <c r="F165" s="17"/>
    </row>
    <row r="166" spans="6:6" ht="15.75" hidden="1" customHeight="1">
      <c r="F166" s="17"/>
    </row>
    <row r="167" spans="6:6" ht="15.75" hidden="1" customHeight="1">
      <c r="F167" s="17"/>
    </row>
    <row r="168" spans="6:6" ht="15.75" hidden="1" customHeight="1">
      <c r="F168" s="17"/>
    </row>
    <row r="169" spans="6:6" ht="15.75" hidden="1" customHeight="1">
      <c r="F169" s="17"/>
    </row>
    <row r="170" spans="6:6" ht="15.75" hidden="1" customHeight="1">
      <c r="F170" s="17"/>
    </row>
    <row r="171" spans="6:6" ht="15.75" hidden="1" customHeight="1">
      <c r="F171" s="17"/>
    </row>
    <row r="172" spans="6:6" ht="15.75" hidden="1" customHeight="1">
      <c r="F172" s="17"/>
    </row>
    <row r="173" spans="6:6" ht="15.75" hidden="1" customHeight="1">
      <c r="F173" s="17"/>
    </row>
    <row r="174" spans="6:6" ht="15.75" hidden="1" customHeight="1">
      <c r="F174" s="17"/>
    </row>
    <row r="175" spans="6:6" ht="15.75" hidden="1" customHeight="1">
      <c r="F175" s="17"/>
    </row>
    <row r="176" spans="6:6" ht="15.75" hidden="1" customHeight="1">
      <c r="F176" s="17"/>
    </row>
    <row r="177" spans="6:6" ht="15.75" hidden="1" customHeight="1">
      <c r="F177" s="17"/>
    </row>
    <row r="178" spans="6:6" ht="15.75" hidden="1" customHeight="1">
      <c r="F178" s="17"/>
    </row>
    <row r="179" spans="6:6" ht="15.75" hidden="1" customHeight="1">
      <c r="F179" s="17"/>
    </row>
    <row r="180" spans="6:6" ht="15.75" hidden="1" customHeight="1">
      <c r="F180" s="17"/>
    </row>
    <row r="181" spans="6:6" ht="15.75" hidden="1" customHeight="1">
      <c r="F181" s="17"/>
    </row>
    <row r="182" spans="6:6" ht="15.75" hidden="1" customHeight="1">
      <c r="F182" s="17"/>
    </row>
    <row r="183" spans="6:6" ht="15.75" hidden="1" customHeight="1">
      <c r="F183" s="17"/>
    </row>
    <row r="184" spans="6:6" ht="15.75" hidden="1" customHeight="1">
      <c r="F184" s="17"/>
    </row>
    <row r="185" spans="6:6" ht="15.75" hidden="1" customHeight="1">
      <c r="F185" s="17"/>
    </row>
    <row r="186" spans="6:6" ht="15.75" hidden="1" customHeight="1">
      <c r="F186" s="17"/>
    </row>
    <row r="187" spans="6:6" ht="15.75" hidden="1" customHeight="1">
      <c r="F187" s="17"/>
    </row>
    <row r="188" spans="6:6" ht="15.75" hidden="1" customHeight="1">
      <c r="F188" s="17"/>
    </row>
    <row r="189" spans="6:6" ht="15.75" hidden="1" customHeight="1">
      <c r="F189" s="17"/>
    </row>
    <row r="190" spans="6:6" ht="15.75" hidden="1" customHeight="1">
      <c r="F190" s="17"/>
    </row>
    <row r="191" spans="6:6" ht="15.75" hidden="1" customHeight="1">
      <c r="F191" s="17"/>
    </row>
    <row r="192" spans="6:6" ht="15.75" hidden="1" customHeight="1">
      <c r="F192" s="17"/>
    </row>
    <row r="193" spans="6:6" ht="15.75" hidden="1" customHeight="1">
      <c r="F193" s="17"/>
    </row>
    <row r="194" spans="6:6" ht="15.75" hidden="1" customHeight="1">
      <c r="F194" s="17"/>
    </row>
    <row r="195" spans="6:6" ht="15.75" hidden="1" customHeight="1">
      <c r="F195" s="17"/>
    </row>
    <row r="196" spans="6:6" ht="15.75" hidden="1" customHeight="1">
      <c r="F196" s="17"/>
    </row>
    <row r="197" spans="6:6" ht="15.75" hidden="1" customHeight="1">
      <c r="F197" s="17"/>
    </row>
    <row r="198" spans="6:6" ht="15.75" hidden="1" customHeight="1">
      <c r="F198" s="17"/>
    </row>
    <row r="199" spans="6:6" ht="15.75" hidden="1" customHeight="1">
      <c r="F199" s="17"/>
    </row>
    <row r="200" spans="6:6" ht="15.75" hidden="1" customHeight="1">
      <c r="F200" s="17"/>
    </row>
    <row r="201" spans="6:6" ht="15.75" hidden="1" customHeight="1">
      <c r="F201" s="17"/>
    </row>
    <row r="202" spans="6:6" ht="15.75" hidden="1" customHeight="1">
      <c r="F202" s="17"/>
    </row>
    <row r="203" spans="6:6" ht="15.75" hidden="1" customHeight="1">
      <c r="F203" s="17"/>
    </row>
    <row r="204" spans="6:6" ht="15.75" hidden="1" customHeight="1">
      <c r="F204" s="17"/>
    </row>
    <row r="205" spans="6:6" ht="15.75" hidden="1" customHeight="1">
      <c r="F205" s="17"/>
    </row>
    <row r="206" spans="6:6" ht="15.75" hidden="1" customHeight="1">
      <c r="F206" s="17"/>
    </row>
    <row r="207" spans="6:6" ht="15.75" hidden="1" customHeight="1">
      <c r="F207" s="17"/>
    </row>
    <row r="208" spans="6:6" ht="15.75" hidden="1" customHeight="1">
      <c r="F208" s="17"/>
    </row>
    <row r="209" spans="6:6" ht="15.75" hidden="1" customHeight="1">
      <c r="F209" s="17"/>
    </row>
    <row r="210" spans="6:6" ht="15.75" hidden="1" customHeight="1">
      <c r="F210" s="17"/>
    </row>
    <row r="211" spans="6:6" ht="15.75" hidden="1" customHeight="1">
      <c r="F211" s="17"/>
    </row>
    <row r="212" spans="6:6" ht="15.75" hidden="1" customHeight="1">
      <c r="F212" s="17"/>
    </row>
    <row r="213" spans="6:6" ht="15.75" hidden="1" customHeight="1">
      <c r="F213" s="17"/>
    </row>
    <row r="214" spans="6:6" ht="15.75" hidden="1" customHeight="1">
      <c r="F214" s="17"/>
    </row>
    <row r="215" spans="6:6" ht="15.75" hidden="1" customHeight="1">
      <c r="F215" s="17"/>
    </row>
    <row r="216" spans="6:6" ht="15.75" hidden="1" customHeight="1">
      <c r="F216" s="17"/>
    </row>
    <row r="217" spans="6:6" ht="15.75" hidden="1" customHeight="1">
      <c r="F217" s="17"/>
    </row>
    <row r="218" spans="6:6" ht="15.75" hidden="1" customHeight="1">
      <c r="F218" s="17"/>
    </row>
    <row r="219" spans="6:6" ht="15.75" hidden="1" customHeight="1">
      <c r="F219" s="17"/>
    </row>
    <row r="220" spans="6:6" ht="15.75" hidden="1" customHeight="1">
      <c r="F220" s="17"/>
    </row>
    <row r="221" spans="6:6" ht="15.75" hidden="1" customHeight="1">
      <c r="F221" s="17"/>
    </row>
    <row r="222" spans="6:6" ht="15.75" hidden="1" customHeight="1">
      <c r="F222" s="17"/>
    </row>
    <row r="223" spans="6:6" ht="15.75" hidden="1" customHeight="1">
      <c r="F223" s="17"/>
    </row>
    <row r="224" spans="6:6" ht="15.75" hidden="1" customHeight="1">
      <c r="F224" s="17"/>
    </row>
    <row r="225" spans="6:6" ht="15.75" hidden="1" customHeight="1">
      <c r="F225" s="17"/>
    </row>
    <row r="226" spans="6:6" ht="15.75" hidden="1" customHeight="1">
      <c r="F226" s="17"/>
    </row>
    <row r="227" spans="6:6" ht="15.75" hidden="1" customHeight="1">
      <c r="F227" s="17"/>
    </row>
    <row r="228" spans="6:6" ht="15.75" hidden="1" customHeight="1">
      <c r="F228" s="17"/>
    </row>
    <row r="229" spans="6:6" ht="15.75" hidden="1" customHeight="1">
      <c r="F229" s="17"/>
    </row>
    <row r="230" spans="6:6" ht="15.75" hidden="1" customHeight="1">
      <c r="F230" s="17"/>
    </row>
    <row r="231" spans="6:6" ht="15.75" hidden="1" customHeight="1">
      <c r="F231" s="17"/>
    </row>
    <row r="232" spans="6:6" ht="15.75" hidden="1" customHeight="1">
      <c r="F232" s="17"/>
    </row>
    <row r="233" spans="6:6" ht="15.75" hidden="1" customHeight="1">
      <c r="F233" s="17"/>
    </row>
    <row r="234" spans="6:6" ht="15.75" hidden="1" customHeight="1">
      <c r="F234" s="17"/>
    </row>
    <row r="235" spans="6:6" ht="15.75" hidden="1" customHeight="1">
      <c r="F235" s="17"/>
    </row>
    <row r="236" spans="6:6" ht="15.75" hidden="1" customHeight="1">
      <c r="F236" s="17"/>
    </row>
    <row r="237" spans="6:6" ht="15.75" hidden="1" customHeight="1">
      <c r="F237" s="17"/>
    </row>
    <row r="238" spans="6:6" ht="15.75" hidden="1" customHeight="1">
      <c r="F238" s="17"/>
    </row>
    <row r="239" spans="6:6" ht="15.75" hidden="1" customHeight="1">
      <c r="F239" s="17"/>
    </row>
    <row r="240" spans="6:6" ht="15.75" hidden="1" customHeight="1">
      <c r="F240" s="17"/>
    </row>
    <row r="241" spans="6:6" ht="15.75" hidden="1" customHeight="1">
      <c r="F241" s="17"/>
    </row>
    <row r="242" spans="6:6" ht="15.75" hidden="1" customHeight="1">
      <c r="F242" s="17"/>
    </row>
    <row r="243" spans="6:6" ht="15.75" hidden="1" customHeight="1">
      <c r="F243" s="17"/>
    </row>
    <row r="244" spans="6:6" ht="15.75" hidden="1" customHeight="1">
      <c r="F244" s="17"/>
    </row>
    <row r="245" spans="6:6" ht="15.75" hidden="1" customHeight="1">
      <c r="F245" s="17"/>
    </row>
    <row r="246" spans="6:6" ht="15.75" hidden="1" customHeight="1">
      <c r="F246" s="17"/>
    </row>
    <row r="247" spans="6:6" ht="15.75" hidden="1" customHeight="1">
      <c r="F247" s="17"/>
    </row>
    <row r="248" spans="6:6" ht="15.75" hidden="1" customHeight="1">
      <c r="F248" s="17"/>
    </row>
    <row r="249" spans="6:6" ht="15.75" hidden="1" customHeight="1">
      <c r="F249" s="17"/>
    </row>
    <row r="250" spans="6:6" ht="15.75" hidden="1" customHeight="1">
      <c r="F250" s="17"/>
    </row>
    <row r="251" spans="6:6" ht="15.75" hidden="1" customHeight="1">
      <c r="F251" s="17"/>
    </row>
    <row r="252" spans="6:6" ht="15.75" hidden="1" customHeight="1">
      <c r="F252" s="17"/>
    </row>
    <row r="253" spans="6:6" ht="15.75" hidden="1" customHeight="1">
      <c r="F253" s="17"/>
    </row>
    <row r="254" spans="6:6" ht="15.75" hidden="1" customHeight="1">
      <c r="F254" s="17"/>
    </row>
    <row r="255" spans="6:6" ht="15.75" hidden="1" customHeight="1">
      <c r="F255" s="17"/>
    </row>
    <row r="256" spans="6:6" ht="15.75" hidden="1" customHeight="1">
      <c r="F256" s="17"/>
    </row>
    <row r="257" spans="6:6" ht="15.75" hidden="1" customHeight="1">
      <c r="F257" s="17"/>
    </row>
    <row r="258" spans="6:6" ht="15.75" hidden="1" customHeight="1">
      <c r="F258" s="17"/>
    </row>
    <row r="259" spans="6:6" ht="15.75" hidden="1" customHeight="1">
      <c r="F259" s="17"/>
    </row>
    <row r="260" spans="6:6" ht="15.75" hidden="1" customHeight="1">
      <c r="F260" s="17"/>
    </row>
    <row r="261" spans="6:6" ht="15.75" hidden="1" customHeight="1">
      <c r="F261" s="17"/>
    </row>
    <row r="262" spans="6:6" ht="15.75" hidden="1" customHeight="1">
      <c r="F262" s="17"/>
    </row>
    <row r="263" spans="6:6" ht="15.75" hidden="1" customHeight="1">
      <c r="F263" s="17"/>
    </row>
    <row r="264" spans="6:6" ht="15.75" hidden="1" customHeight="1">
      <c r="F264" s="17"/>
    </row>
    <row r="265" spans="6:6" ht="15.75" hidden="1" customHeight="1">
      <c r="F265" s="17"/>
    </row>
    <row r="266" spans="6:6" ht="15.75" hidden="1" customHeight="1">
      <c r="F266" s="17"/>
    </row>
    <row r="267" spans="6:6" ht="15.75" hidden="1" customHeight="1">
      <c r="F267" s="17"/>
    </row>
    <row r="268" spans="6:6" ht="15.75" hidden="1" customHeight="1">
      <c r="F268" s="17"/>
    </row>
    <row r="269" spans="6:6" ht="15.75" hidden="1" customHeight="1">
      <c r="F269" s="17"/>
    </row>
    <row r="270" spans="6:6" ht="15.75" hidden="1" customHeight="1">
      <c r="F270" s="17"/>
    </row>
    <row r="271" spans="6:6" ht="15.75" hidden="1" customHeight="1">
      <c r="F271" s="17"/>
    </row>
    <row r="272" spans="6:6" ht="15.75" hidden="1" customHeight="1">
      <c r="F272" s="17"/>
    </row>
    <row r="273" spans="6:6" ht="15.75" hidden="1" customHeight="1">
      <c r="F273" s="17"/>
    </row>
    <row r="274" spans="6:6" ht="15.75" hidden="1" customHeight="1">
      <c r="F274" s="17"/>
    </row>
    <row r="275" spans="6:6" ht="15.75" hidden="1" customHeight="1">
      <c r="F275" s="17"/>
    </row>
    <row r="276" spans="6:6" ht="15.75" hidden="1" customHeight="1">
      <c r="F276" s="17"/>
    </row>
    <row r="277" spans="6:6" ht="15.75" hidden="1" customHeight="1">
      <c r="F277" s="17"/>
    </row>
    <row r="278" spans="6:6" ht="15.75" hidden="1" customHeight="1">
      <c r="F278" s="17"/>
    </row>
    <row r="279" spans="6:6" ht="15.75" hidden="1" customHeight="1">
      <c r="F279" s="17"/>
    </row>
    <row r="280" spans="6:6" ht="15.75" hidden="1" customHeight="1">
      <c r="F280" s="17"/>
    </row>
    <row r="281" spans="6:6" ht="15.75" hidden="1" customHeight="1">
      <c r="F281" s="17"/>
    </row>
    <row r="282" spans="6:6" ht="15.75" hidden="1" customHeight="1">
      <c r="F282" s="17"/>
    </row>
    <row r="283" spans="6:6" ht="15.75" hidden="1" customHeight="1">
      <c r="F283" s="17"/>
    </row>
    <row r="284" spans="6:6" ht="15.75" hidden="1" customHeight="1">
      <c r="F284" s="17"/>
    </row>
    <row r="285" spans="6:6" ht="15.75" hidden="1" customHeight="1">
      <c r="F285" s="17"/>
    </row>
    <row r="286" spans="6:6" ht="15.75" hidden="1" customHeight="1">
      <c r="F286" s="17"/>
    </row>
    <row r="287" spans="6:6" ht="15.75" hidden="1" customHeight="1">
      <c r="F287" s="17"/>
    </row>
    <row r="288" spans="6:6" ht="15.75" hidden="1" customHeight="1">
      <c r="F288" s="17"/>
    </row>
    <row r="289" spans="6:6" ht="15.75" hidden="1" customHeight="1">
      <c r="F289" s="17"/>
    </row>
    <row r="290" spans="6:6" ht="15.75" hidden="1" customHeight="1">
      <c r="F290" s="17"/>
    </row>
    <row r="291" spans="6:6" ht="15.75" hidden="1" customHeight="1">
      <c r="F291" s="17"/>
    </row>
    <row r="292" spans="6:6" ht="15.75" hidden="1" customHeight="1">
      <c r="F292" s="17"/>
    </row>
    <row r="293" spans="6:6" ht="15.75" hidden="1" customHeight="1">
      <c r="F293" s="17"/>
    </row>
    <row r="294" spans="6:6" ht="15.75" hidden="1" customHeight="1">
      <c r="F294" s="17"/>
    </row>
    <row r="295" spans="6:6" ht="15.75" hidden="1" customHeight="1">
      <c r="F295" s="17"/>
    </row>
    <row r="296" spans="6:6" ht="15.75" hidden="1" customHeight="1">
      <c r="F296" s="17"/>
    </row>
    <row r="297" spans="6:6" ht="15.75" hidden="1" customHeight="1">
      <c r="F297" s="17"/>
    </row>
    <row r="298" spans="6:6" ht="15.75" hidden="1" customHeight="1">
      <c r="F298" s="17"/>
    </row>
    <row r="299" spans="6:6" ht="15.75" hidden="1" customHeight="1">
      <c r="F299" s="17"/>
    </row>
    <row r="300" spans="6:6" ht="15.75" hidden="1" customHeight="1">
      <c r="F300" s="17"/>
    </row>
    <row r="301" spans="6:6" ht="15.75" hidden="1" customHeight="1">
      <c r="F301" s="17"/>
    </row>
    <row r="302" spans="6:6" ht="15.75" hidden="1" customHeight="1">
      <c r="F302" s="17"/>
    </row>
    <row r="303" spans="6:6" ht="15.75" hidden="1" customHeight="1">
      <c r="F303" s="17"/>
    </row>
    <row r="304" spans="6:6" ht="15.75" hidden="1" customHeight="1">
      <c r="F304" s="17"/>
    </row>
    <row r="305" spans="6:6" ht="15.75" hidden="1" customHeight="1">
      <c r="F305" s="17"/>
    </row>
    <row r="306" spans="6:6" ht="15.75" hidden="1" customHeight="1">
      <c r="F306" s="17"/>
    </row>
    <row r="307" spans="6:6" ht="15.75" hidden="1" customHeight="1">
      <c r="F307" s="17"/>
    </row>
    <row r="308" spans="6:6" ht="15.75" hidden="1" customHeight="1">
      <c r="F308" s="17"/>
    </row>
    <row r="309" spans="6:6" ht="15.75" hidden="1" customHeight="1">
      <c r="F309" s="17"/>
    </row>
    <row r="310" spans="6:6" ht="15.75" hidden="1" customHeight="1">
      <c r="F310" s="17"/>
    </row>
    <row r="311" spans="6:6" ht="15.75" hidden="1" customHeight="1">
      <c r="F311" s="17"/>
    </row>
    <row r="312" spans="6:6" ht="15.75" hidden="1" customHeight="1">
      <c r="F312" s="17"/>
    </row>
    <row r="313" spans="6:6" ht="15.75" hidden="1" customHeight="1">
      <c r="F313" s="17"/>
    </row>
    <row r="314" spans="6:6" ht="15.75" hidden="1" customHeight="1">
      <c r="F314" s="17"/>
    </row>
    <row r="315" spans="6:6" ht="15.75" hidden="1" customHeight="1">
      <c r="F315" s="17"/>
    </row>
    <row r="316" spans="6:6" ht="15.75" hidden="1" customHeight="1">
      <c r="F316" s="17"/>
    </row>
    <row r="317" spans="6:6" ht="15.75" hidden="1" customHeight="1">
      <c r="F317" s="17"/>
    </row>
    <row r="318" spans="6:6" ht="15.75" hidden="1" customHeight="1">
      <c r="F318" s="17"/>
    </row>
    <row r="319" spans="6:6" ht="15.75" hidden="1" customHeight="1">
      <c r="F319" s="17"/>
    </row>
    <row r="320" spans="6:6" ht="15.75" hidden="1" customHeight="1">
      <c r="F320" s="17"/>
    </row>
    <row r="321" spans="6:6" ht="15.75" hidden="1" customHeight="1">
      <c r="F321" s="17"/>
    </row>
    <row r="322" spans="6:6" ht="15.75" hidden="1" customHeight="1">
      <c r="F322" s="17"/>
    </row>
    <row r="323" spans="6:6" ht="15.75" hidden="1" customHeight="1">
      <c r="F323" s="17"/>
    </row>
    <row r="324" spans="6:6" ht="15.75" hidden="1" customHeight="1">
      <c r="F324" s="17"/>
    </row>
    <row r="325" spans="6:6" ht="15.75" hidden="1" customHeight="1">
      <c r="F325" s="17"/>
    </row>
    <row r="326" spans="6:6" ht="15.75" hidden="1" customHeight="1">
      <c r="F326" s="17"/>
    </row>
    <row r="327" spans="6:6" ht="15.75" hidden="1" customHeight="1">
      <c r="F327" s="17"/>
    </row>
    <row r="328" spans="6:6" ht="15.75" hidden="1" customHeight="1">
      <c r="F328" s="17"/>
    </row>
    <row r="329" spans="6:6" ht="15.75" hidden="1" customHeight="1">
      <c r="F329" s="17"/>
    </row>
    <row r="330" spans="6:6" ht="15.75" hidden="1" customHeight="1">
      <c r="F330" s="17"/>
    </row>
    <row r="331" spans="6:6" ht="15.75" hidden="1" customHeight="1">
      <c r="F331" s="17"/>
    </row>
    <row r="332" spans="6:6" ht="15.75" hidden="1" customHeight="1">
      <c r="F332" s="17"/>
    </row>
    <row r="333" spans="6:6" ht="15.75" hidden="1" customHeight="1">
      <c r="F333" s="17"/>
    </row>
    <row r="334" spans="6:6" ht="15.75" hidden="1" customHeight="1">
      <c r="F334" s="17"/>
    </row>
    <row r="335" spans="6:6" ht="15.75" hidden="1" customHeight="1">
      <c r="F335" s="17"/>
    </row>
    <row r="336" spans="6:6" ht="15.75" hidden="1" customHeight="1">
      <c r="F336" s="17"/>
    </row>
    <row r="337" spans="6:6" ht="15.75" hidden="1" customHeight="1">
      <c r="F337" s="17"/>
    </row>
    <row r="338" spans="6:6" ht="15.75" hidden="1" customHeight="1">
      <c r="F338" s="17"/>
    </row>
    <row r="339" spans="6:6" ht="15.75" hidden="1" customHeight="1">
      <c r="F339" s="17"/>
    </row>
    <row r="340" spans="6:6" ht="15.75" hidden="1" customHeight="1">
      <c r="F340" s="17"/>
    </row>
    <row r="341" spans="6:6" ht="15.75" hidden="1" customHeight="1">
      <c r="F341" s="17"/>
    </row>
    <row r="342" spans="6:6" ht="15.75" hidden="1" customHeight="1">
      <c r="F342" s="17"/>
    </row>
    <row r="343" spans="6:6" ht="15.75" hidden="1" customHeight="1">
      <c r="F343" s="17"/>
    </row>
    <row r="344" spans="6:6" ht="15.75" hidden="1" customHeight="1">
      <c r="F344" s="17"/>
    </row>
    <row r="345" spans="6:6" ht="15.75" hidden="1" customHeight="1">
      <c r="F345" s="17"/>
    </row>
    <row r="346" spans="6:6" ht="15.75" hidden="1" customHeight="1">
      <c r="F346" s="17"/>
    </row>
    <row r="347" spans="6:6" ht="15.75" hidden="1" customHeight="1">
      <c r="F347" s="17"/>
    </row>
    <row r="348" spans="6:6" ht="15.75" hidden="1" customHeight="1">
      <c r="F348" s="17"/>
    </row>
    <row r="349" spans="6:6" ht="15.75" hidden="1" customHeight="1">
      <c r="F349" s="17"/>
    </row>
    <row r="350" spans="6:6" ht="15.75" hidden="1" customHeight="1">
      <c r="F350" s="17"/>
    </row>
    <row r="351" spans="6:6" ht="15.75" hidden="1" customHeight="1">
      <c r="F351" s="17"/>
    </row>
    <row r="352" spans="6:6" ht="15.75" hidden="1" customHeight="1">
      <c r="F352" s="17"/>
    </row>
    <row r="353" spans="6:6" ht="15.75" hidden="1" customHeight="1">
      <c r="F353" s="17"/>
    </row>
    <row r="354" spans="6:6" ht="15.75" hidden="1" customHeight="1">
      <c r="F354" s="17"/>
    </row>
    <row r="355" spans="6:6" ht="15.75" hidden="1" customHeight="1">
      <c r="F355" s="17"/>
    </row>
    <row r="356" spans="6:6" ht="15.75" hidden="1" customHeight="1">
      <c r="F356" s="17"/>
    </row>
    <row r="357" spans="6:6" ht="15.75" hidden="1" customHeight="1">
      <c r="F357" s="17"/>
    </row>
    <row r="358" spans="6:6" ht="15.75" hidden="1" customHeight="1">
      <c r="F358" s="17"/>
    </row>
    <row r="359" spans="6:6" ht="15.75" hidden="1" customHeight="1">
      <c r="F359" s="17"/>
    </row>
    <row r="360" spans="6:6" ht="15.75" hidden="1" customHeight="1">
      <c r="F360" s="17"/>
    </row>
    <row r="361" spans="6:6" ht="15.75" hidden="1" customHeight="1">
      <c r="F361" s="17"/>
    </row>
    <row r="362" spans="6:6" ht="15.75" hidden="1" customHeight="1">
      <c r="F362" s="17"/>
    </row>
    <row r="363" spans="6:6" ht="15.75" hidden="1" customHeight="1">
      <c r="F363" s="17"/>
    </row>
    <row r="364" spans="6:6" ht="15.75" hidden="1" customHeight="1">
      <c r="F364" s="17"/>
    </row>
    <row r="365" spans="6:6" ht="15.75" hidden="1" customHeight="1">
      <c r="F365" s="17"/>
    </row>
    <row r="366" spans="6:6" ht="15.75" hidden="1" customHeight="1">
      <c r="F366" s="17"/>
    </row>
    <row r="367" spans="6:6" ht="15.75" hidden="1" customHeight="1">
      <c r="F367" s="17"/>
    </row>
    <row r="368" spans="6:6" ht="15.75" hidden="1" customHeight="1">
      <c r="F368" s="17"/>
    </row>
    <row r="369" spans="6:6" ht="15.75" hidden="1" customHeight="1">
      <c r="F369" s="17"/>
    </row>
    <row r="370" spans="6:6" ht="15.75" hidden="1" customHeight="1">
      <c r="F370" s="17"/>
    </row>
    <row r="371" spans="6:6" ht="15.75" hidden="1" customHeight="1">
      <c r="F371" s="17"/>
    </row>
    <row r="372" spans="6:6" ht="15.75" hidden="1" customHeight="1">
      <c r="F372" s="17"/>
    </row>
    <row r="373" spans="6:6" ht="15.75" hidden="1" customHeight="1">
      <c r="F373" s="17"/>
    </row>
    <row r="374" spans="6:6" ht="15.75" hidden="1" customHeight="1">
      <c r="F374" s="17"/>
    </row>
    <row r="375" spans="6:6" ht="15.75" hidden="1" customHeight="1">
      <c r="F375" s="17"/>
    </row>
    <row r="376" spans="6:6" ht="15.75" hidden="1" customHeight="1">
      <c r="F376" s="17"/>
    </row>
    <row r="377" spans="6:6" ht="15.75" hidden="1" customHeight="1">
      <c r="F377" s="17"/>
    </row>
    <row r="378" spans="6:6" ht="15.75" hidden="1" customHeight="1">
      <c r="F378" s="17"/>
    </row>
    <row r="379" spans="6:6" ht="15.75" hidden="1" customHeight="1">
      <c r="F379" s="17"/>
    </row>
    <row r="380" spans="6:6" ht="15.75" hidden="1" customHeight="1">
      <c r="F380" s="17"/>
    </row>
    <row r="381" spans="6:6" ht="15.75" hidden="1" customHeight="1">
      <c r="F381" s="17"/>
    </row>
    <row r="382" spans="6:6" ht="15.75" hidden="1" customHeight="1">
      <c r="F382" s="17"/>
    </row>
    <row r="383" spans="6:6" ht="15.75" hidden="1" customHeight="1">
      <c r="F383" s="17"/>
    </row>
    <row r="384" spans="6:6" ht="15.75" hidden="1" customHeight="1">
      <c r="F384" s="17"/>
    </row>
    <row r="385" spans="6:6" ht="15.75" hidden="1" customHeight="1">
      <c r="F385" s="17"/>
    </row>
    <row r="386" spans="6:6" ht="15.75" hidden="1" customHeight="1">
      <c r="F386" s="17"/>
    </row>
    <row r="387" spans="6:6" ht="15.75" hidden="1" customHeight="1">
      <c r="F387" s="17"/>
    </row>
    <row r="388" spans="6:6" ht="15.75" hidden="1" customHeight="1">
      <c r="F388" s="17"/>
    </row>
    <row r="389" spans="6:6" ht="15.75" hidden="1" customHeight="1">
      <c r="F389" s="17"/>
    </row>
    <row r="390" spans="6:6" ht="15.75" hidden="1" customHeight="1">
      <c r="F390" s="17"/>
    </row>
    <row r="391" spans="6:6" ht="15.75" hidden="1" customHeight="1">
      <c r="F391" s="17"/>
    </row>
    <row r="392" spans="6:6" ht="15.75" hidden="1" customHeight="1">
      <c r="F392" s="17"/>
    </row>
    <row r="393" spans="6:6" ht="15.75" hidden="1" customHeight="1">
      <c r="F393" s="17"/>
    </row>
    <row r="394" spans="6:6" ht="15.75" hidden="1" customHeight="1">
      <c r="F394" s="17"/>
    </row>
    <row r="395" spans="6:6" ht="15.75" hidden="1" customHeight="1">
      <c r="F395" s="17"/>
    </row>
    <row r="396" spans="6:6" ht="15.75" hidden="1" customHeight="1">
      <c r="F396" s="17"/>
    </row>
    <row r="397" spans="6:6" ht="15.75" hidden="1" customHeight="1">
      <c r="F397" s="17"/>
    </row>
    <row r="398" spans="6:6" ht="15.75" hidden="1" customHeight="1">
      <c r="F398" s="17"/>
    </row>
    <row r="399" spans="6:6" ht="15.75" hidden="1" customHeight="1">
      <c r="F399" s="17"/>
    </row>
    <row r="400" spans="6:6" ht="15.75" hidden="1" customHeight="1">
      <c r="F400" s="17"/>
    </row>
    <row r="401" spans="6:6" ht="15.75" hidden="1" customHeight="1">
      <c r="F401" s="17"/>
    </row>
    <row r="402" spans="6:6" ht="15.75" hidden="1" customHeight="1">
      <c r="F402" s="17"/>
    </row>
    <row r="403" spans="6:6" ht="15.75" hidden="1" customHeight="1">
      <c r="F403" s="17"/>
    </row>
    <row r="404" spans="6:6" ht="15.75" hidden="1" customHeight="1">
      <c r="F404" s="17"/>
    </row>
    <row r="405" spans="6:6" ht="15.75" hidden="1" customHeight="1">
      <c r="F405" s="17"/>
    </row>
    <row r="406" spans="6:6" ht="15.75" hidden="1" customHeight="1">
      <c r="F406" s="17"/>
    </row>
    <row r="407" spans="6:6" ht="15.75" hidden="1" customHeight="1">
      <c r="F407" s="17"/>
    </row>
    <row r="408" spans="6:6" ht="15.75" hidden="1" customHeight="1">
      <c r="F408" s="17"/>
    </row>
    <row r="409" spans="6:6" ht="15.75" hidden="1" customHeight="1">
      <c r="F409" s="17"/>
    </row>
    <row r="410" spans="6:6" ht="15.75" hidden="1" customHeight="1">
      <c r="F410" s="17"/>
    </row>
    <row r="411" spans="6:6" ht="15.75" hidden="1" customHeight="1">
      <c r="F411" s="17"/>
    </row>
    <row r="412" spans="6:6" ht="15.75" hidden="1" customHeight="1">
      <c r="F412" s="17"/>
    </row>
    <row r="413" spans="6:6" ht="15.75" hidden="1" customHeight="1">
      <c r="F413" s="17"/>
    </row>
    <row r="414" spans="6:6" ht="15.75" hidden="1" customHeight="1">
      <c r="F414" s="17"/>
    </row>
    <row r="415" spans="6:6" ht="15.75" hidden="1" customHeight="1">
      <c r="F415" s="17"/>
    </row>
    <row r="416" spans="6:6" ht="15.75" hidden="1" customHeight="1">
      <c r="F416" s="17"/>
    </row>
    <row r="417" spans="6:6" ht="15.75" hidden="1" customHeight="1">
      <c r="F417" s="17"/>
    </row>
    <row r="418" spans="6:6" ht="15.75" hidden="1" customHeight="1">
      <c r="F418" s="17"/>
    </row>
    <row r="419" spans="6:6" ht="15.75" hidden="1" customHeight="1">
      <c r="F419" s="17"/>
    </row>
    <row r="420" spans="6:6" ht="15.75" hidden="1" customHeight="1">
      <c r="F420" s="17"/>
    </row>
    <row r="421" spans="6:6" ht="15.75" hidden="1" customHeight="1">
      <c r="F421" s="17"/>
    </row>
    <row r="422" spans="6:6" ht="15.75" hidden="1" customHeight="1">
      <c r="F422" s="17"/>
    </row>
    <row r="423" spans="6:6" ht="15.75" hidden="1" customHeight="1">
      <c r="F423" s="17"/>
    </row>
    <row r="424" spans="6:6" ht="15.75" hidden="1" customHeight="1">
      <c r="F424" s="17"/>
    </row>
    <row r="425" spans="6:6" ht="15.75" hidden="1" customHeight="1">
      <c r="F425" s="17"/>
    </row>
    <row r="426" spans="6:6" ht="15.75" hidden="1" customHeight="1">
      <c r="F426" s="17"/>
    </row>
    <row r="427" spans="6:6" ht="15.75" hidden="1" customHeight="1">
      <c r="F427" s="17"/>
    </row>
    <row r="428" spans="6:6" ht="15.75" hidden="1" customHeight="1">
      <c r="F428" s="17"/>
    </row>
    <row r="429" spans="6:6" ht="15.75" hidden="1" customHeight="1">
      <c r="F429" s="17"/>
    </row>
    <row r="430" spans="6:6" ht="15.75" hidden="1" customHeight="1">
      <c r="F430" s="17"/>
    </row>
    <row r="431" spans="6:6" ht="15.75" hidden="1" customHeight="1">
      <c r="F431" s="17"/>
    </row>
    <row r="432" spans="6:6" ht="15.75" hidden="1" customHeight="1">
      <c r="F432" s="17"/>
    </row>
    <row r="433" spans="6:6" ht="15.75" hidden="1" customHeight="1">
      <c r="F433" s="17"/>
    </row>
    <row r="434" spans="6:6" ht="15.75" hidden="1" customHeight="1">
      <c r="F434" s="17"/>
    </row>
    <row r="435" spans="6:6" ht="15.75" hidden="1" customHeight="1">
      <c r="F435" s="17"/>
    </row>
    <row r="436" spans="6:6" ht="15.75" hidden="1" customHeight="1">
      <c r="F436" s="17"/>
    </row>
    <row r="437" spans="6:6" ht="15.75" hidden="1" customHeight="1">
      <c r="F437" s="17"/>
    </row>
    <row r="438" spans="6:6" ht="15.75" hidden="1" customHeight="1">
      <c r="F438" s="17"/>
    </row>
    <row r="439" spans="6:6" ht="15.75" hidden="1" customHeight="1">
      <c r="F439" s="17"/>
    </row>
    <row r="440" spans="6:6" ht="15.75" hidden="1" customHeight="1">
      <c r="F440" s="17"/>
    </row>
    <row r="441" spans="6:6" ht="15.75" hidden="1" customHeight="1">
      <c r="F441" s="17"/>
    </row>
    <row r="442" spans="6:6" ht="15.75" hidden="1" customHeight="1">
      <c r="F442" s="17"/>
    </row>
    <row r="443" spans="6:6" ht="15.75" hidden="1" customHeight="1">
      <c r="F443" s="17"/>
    </row>
    <row r="444" spans="6:6" ht="15.75" hidden="1" customHeight="1">
      <c r="F444" s="17"/>
    </row>
    <row r="445" spans="6:6" ht="15.75" hidden="1" customHeight="1">
      <c r="F445" s="17"/>
    </row>
    <row r="446" spans="6:6" ht="15.75" hidden="1" customHeight="1">
      <c r="F446" s="17"/>
    </row>
    <row r="447" spans="6:6" ht="15.75" hidden="1" customHeight="1">
      <c r="F447" s="17"/>
    </row>
    <row r="448" spans="6:6" ht="15.75" hidden="1" customHeight="1">
      <c r="F448" s="17"/>
    </row>
    <row r="449" spans="6:6" ht="15.75" hidden="1" customHeight="1">
      <c r="F449" s="17"/>
    </row>
    <row r="450" spans="6:6" ht="15.75" hidden="1" customHeight="1">
      <c r="F450" s="17"/>
    </row>
    <row r="451" spans="6:6" ht="15.75" hidden="1" customHeight="1">
      <c r="F451" s="17"/>
    </row>
    <row r="452" spans="6:6" ht="15.75" hidden="1" customHeight="1">
      <c r="F452" s="17"/>
    </row>
    <row r="453" spans="6:6" ht="15.75" hidden="1" customHeight="1">
      <c r="F453" s="17"/>
    </row>
    <row r="454" spans="6:6" ht="15.75" hidden="1" customHeight="1">
      <c r="F454" s="17"/>
    </row>
    <row r="455" spans="6:6" ht="15.75" hidden="1" customHeight="1">
      <c r="F455" s="17"/>
    </row>
    <row r="456" spans="6:6" ht="15.75" hidden="1" customHeight="1">
      <c r="F456" s="17"/>
    </row>
    <row r="457" spans="6:6" ht="15.75" hidden="1" customHeight="1">
      <c r="F457" s="17"/>
    </row>
    <row r="458" spans="6:6" ht="15.75" hidden="1" customHeight="1">
      <c r="F458" s="17"/>
    </row>
    <row r="459" spans="6:6" ht="15.75" hidden="1" customHeight="1">
      <c r="F459" s="17"/>
    </row>
    <row r="460" spans="6:6" ht="15.75" hidden="1" customHeight="1">
      <c r="F460" s="17"/>
    </row>
    <row r="461" spans="6:6" ht="15.75" hidden="1" customHeight="1">
      <c r="F461" s="17"/>
    </row>
    <row r="462" spans="6:6" ht="15.75" hidden="1" customHeight="1">
      <c r="F462" s="17"/>
    </row>
    <row r="463" spans="6:6" ht="15.75" hidden="1" customHeight="1">
      <c r="F463" s="17"/>
    </row>
    <row r="464" spans="6:6" ht="15.75" hidden="1" customHeight="1">
      <c r="F464" s="17"/>
    </row>
    <row r="465" spans="6:6" ht="15.75" hidden="1" customHeight="1">
      <c r="F465" s="17"/>
    </row>
    <row r="466" spans="6:6" ht="15.75" hidden="1" customHeight="1">
      <c r="F466" s="17"/>
    </row>
    <row r="467" spans="6:6" ht="15.75" hidden="1" customHeight="1">
      <c r="F467" s="17"/>
    </row>
    <row r="468" spans="6:6" ht="15.75" hidden="1" customHeight="1">
      <c r="F468" s="17"/>
    </row>
    <row r="469" spans="6:6" ht="15.75" hidden="1" customHeight="1">
      <c r="F469" s="17"/>
    </row>
    <row r="470" spans="6:6" ht="15.75" hidden="1" customHeight="1">
      <c r="F470" s="17"/>
    </row>
    <row r="471" spans="6:6" ht="15.75" hidden="1" customHeight="1">
      <c r="F471" s="17"/>
    </row>
    <row r="472" spans="6:6" ht="15.75" hidden="1" customHeight="1">
      <c r="F472" s="17"/>
    </row>
    <row r="473" spans="6:6" ht="15.75" hidden="1" customHeight="1">
      <c r="F473" s="17"/>
    </row>
    <row r="474" spans="6:6" ht="15.75" hidden="1" customHeight="1">
      <c r="F474" s="17"/>
    </row>
    <row r="475" spans="6:6" ht="15.75" hidden="1" customHeight="1">
      <c r="F475" s="17"/>
    </row>
    <row r="476" spans="6:6" ht="15.75" hidden="1" customHeight="1">
      <c r="F476" s="17"/>
    </row>
    <row r="477" spans="6:6" ht="15.75" hidden="1" customHeight="1">
      <c r="F477" s="17"/>
    </row>
    <row r="478" spans="6:6" ht="15.75" hidden="1" customHeight="1">
      <c r="F478" s="17"/>
    </row>
    <row r="479" spans="6:6" ht="15.75" hidden="1" customHeight="1">
      <c r="F479" s="17"/>
    </row>
    <row r="480" spans="6:6" ht="15.75" hidden="1" customHeight="1">
      <c r="F480" s="17"/>
    </row>
    <row r="481" spans="6:6" ht="15.75" hidden="1" customHeight="1">
      <c r="F481" s="17"/>
    </row>
    <row r="482" spans="6:6" ht="15.75" hidden="1" customHeight="1">
      <c r="F482" s="17"/>
    </row>
    <row r="483" spans="6:6" ht="15.75" hidden="1" customHeight="1">
      <c r="F483" s="17"/>
    </row>
    <row r="484" spans="6:6" ht="15.75" hidden="1" customHeight="1">
      <c r="F484" s="17"/>
    </row>
    <row r="485" spans="6:6" ht="15.75" hidden="1" customHeight="1">
      <c r="F485" s="17"/>
    </row>
    <row r="486" spans="6:6" ht="15.75" hidden="1" customHeight="1">
      <c r="F486" s="17"/>
    </row>
    <row r="487" spans="6:6" ht="15.75" hidden="1" customHeight="1">
      <c r="F487" s="17"/>
    </row>
    <row r="488" spans="6:6" ht="15.75" hidden="1" customHeight="1">
      <c r="F488" s="17"/>
    </row>
    <row r="489" spans="6:6" ht="15.75" hidden="1" customHeight="1">
      <c r="F489" s="17"/>
    </row>
    <row r="490" spans="6:6" ht="15.75" hidden="1" customHeight="1">
      <c r="F490" s="17"/>
    </row>
    <row r="491" spans="6:6" ht="15.75" hidden="1" customHeight="1">
      <c r="F491" s="17"/>
    </row>
    <row r="492" spans="6:6" ht="15.75" hidden="1" customHeight="1">
      <c r="F492" s="17"/>
    </row>
    <row r="493" spans="6:6" ht="15.75" hidden="1" customHeight="1">
      <c r="F493" s="17"/>
    </row>
    <row r="494" spans="6:6" ht="15.75" hidden="1" customHeight="1">
      <c r="F494" s="17"/>
    </row>
    <row r="495" spans="6:6" ht="15.75" hidden="1" customHeight="1">
      <c r="F495" s="17"/>
    </row>
    <row r="496" spans="6:6" ht="15.75" hidden="1" customHeight="1">
      <c r="F496" s="17"/>
    </row>
    <row r="497" spans="6:6" ht="15.75" hidden="1" customHeight="1">
      <c r="F497" s="17"/>
    </row>
    <row r="498" spans="6:6" ht="15.75" hidden="1" customHeight="1">
      <c r="F498" s="17"/>
    </row>
    <row r="499" spans="6:6" ht="15.75" hidden="1" customHeight="1">
      <c r="F499" s="17"/>
    </row>
    <row r="500" spans="6:6" ht="15.75" hidden="1" customHeight="1">
      <c r="F500" s="17"/>
    </row>
    <row r="501" spans="6:6" ht="15.75" hidden="1" customHeight="1">
      <c r="F501" s="17"/>
    </row>
    <row r="502" spans="6:6" ht="15.75" hidden="1" customHeight="1">
      <c r="F502" s="17"/>
    </row>
    <row r="503" spans="6:6" ht="15.75" hidden="1" customHeight="1">
      <c r="F503" s="17"/>
    </row>
    <row r="504" spans="6:6" ht="15.75" hidden="1" customHeight="1">
      <c r="F504" s="17"/>
    </row>
    <row r="505" spans="6:6" ht="15.75" hidden="1" customHeight="1">
      <c r="F505" s="17"/>
    </row>
    <row r="506" spans="6:6" ht="15.75" hidden="1" customHeight="1">
      <c r="F506" s="17"/>
    </row>
    <row r="507" spans="6:6" ht="15.75" hidden="1" customHeight="1">
      <c r="F507" s="17"/>
    </row>
    <row r="508" spans="6:6" ht="15.75" hidden="1" customHeight="1">
      <c r="F508" s="17"/>
    </row>
    <row r="509" spans="6:6" ht="15.75" hidden="1" customHeight="1">
      <c r="F509" s="17"/>
    </row>
    <row r="510" spans="6:6" ht="15.75" hidden="1" customHeight="1">
      <c r="F510" s="17"/>
    </row>
    <row r="511" spans="6:6" ht="15.75" hidden="1" customHeight="1">
      <c r="F511" s="17"/>
    </row>
    <row r="512" spans="6:6" ht="15.75" hidden="1" customHeight="1">
      <c r="F512" s="17"/>
    </row>
    <row r="513" spans="6:6" ht="15.75" hidden="1" customHeight="1">
      <c r="F513" s="17"/>
    </row>
    <row r="514" spans="6:6" ht="15.75" hidden="1" customHeight="1">
      <c r="F514" s="17"/>
    </row>
    <row r="515" spans="6:6" ht="15.75" hidden="1" customHeight="1">
      <c r="F515" s="17"/>
    </row>
    <row r="516" spans="6:6" ht="15.75" hidden="1" customHeight="1">
      <c r="F516" s="17"/>
    </row>
    <row r="517" spans="6:6" ht="15.75" hidden="1" customHeight="1">
      <c r="F517" s="17"/>
    </row>
    <row r="518" spans="6:6" ht="15.75" hidden="1" customHeight="1">
      <c r="F518" s="17"/>
    </row>
    <row r="519" spans="6:6" ht="15.75" hidden="1" customHeight="1">
      <c r="F519" s="17"/>
    </row>
    <row r="520" spans="6:6" ht="15.75" hidden="1" customHeight="1">
      <c r="F520" s="17"/>
    </row>
    <row r="521" spans="6:6" ht="15.75" hidden="1" customHeight="1">
      <c r="F521" s="17"/>
    </row>
    <row r="522" spans="6:6" ht="15.75" hidden="1" customHeight="1">
      <c r="F522" s="17"/>
    </row>
    <row r="523" spans="6:6" ht="15.75" hidden="1" customHeight="1">
      <c r="F523" s="17"/>
    </row>
    <row r="524" spans="6:6" ht="15.75" hidden="1" customHeight="1">
      <c r="F524" s="17"/>
    </row>
    <row r="525" spans="6:6" ht="15.75" hidden="1" customHeight="1">
      <c r="F525" s="17"/>
    </row>
    <row r="526" spans="6:6" ht="15.75" hidden="1" customHeight="1">
      <c r="F526" s="17"/>
    </row>
    <row r="527" spans="6:6" ht="15.75" hidden="1" customHeight="1">
      <c r="F527" s="17"/>
    </row>
    <row r="528" spans="6:6" ht="15.75" hidden="1" customHeight="1">
      <c r="F528" s="17"/>
    </row>
    <row r="529" spans="6:6" ht="15.75" hidden="1" customHeight="1">
      <c r="F529" s="17"/>
    </row>
    <row r="530" spans="6:6" ht="15.75" hidden="1" customHeight="1">
      <c r="F530" s="17"/>
    </row>
    <row r="531" spans="6:6" ht="15.75" hidden="1" customHeight="1">
      <c r="F531" s="17"/>
    </row>
    <row r="532" spans="6:6" ht="15.75" hidden="1" customHeight="1">
      <c r="F532" s="17"/>
    </row>
    <row r="533" spans="6:6" ht="15.75" hidden="1" customHeight="1">
      <c r="F533" s="17"/>
    </row>
    <row r="534" spans="6:6" ht="15.75" hidden="1" customHeight="1">
      <c r="F534" s="17"/>
    </row>
    <row r="535" spans="6:6" ht="15.75" hidden="1" customHeight="1">
      <c r="F535" s="17"/>
    </row>
    <row r="536" spans="6:6" ht="15.75" hidden="1" customHeight="1">
      <c r="F536" s="17"/>
    </row>
    <row r="537" spans="6:6" ht="15.75" hidden="1" customHeight="1">
      <c r="F537" s="17"/>
    </row>
    <row r="538" spans="6:6" ht="15.75" hidden="1" customHeight="1">
      <c r="F538" s="17"/>
    </row>
    <row r="539" spans="6:6" ht="15.75" hidden="1" customHeight="1">
      <c r="F539" s="17"/>
    </row>
    <row r="540" spans="6:6" ht="15.75" hidden="1" customHeight="1">
      <c r="F540" s="17"/>
    </row>
    <row r="541" spans="6:6" ht="15.75" hidden="1" customHeight="1">
      <c r="F541" s="17"/>
    </row>
    <row r="542" spans="6:6" ht="15.75" hidden="1" customHeight="1">
      <c r="F542" s="17"/>
    </row>
    <row r="543" spans="6:6" ht="15.75" hidden="1" customHeight="1">
      <c r="F543" s="17"/>
    </row>
    <row r="544" spans="6:6" ht="15.75" hidden="1" customHeight="1">
      <c r="F544" s="17"/>
    </row>
    <row r="545" spans="6:6" ht="15.75" hidden="1" customHeight="1">
      <c r="F545" s="17"/>
    </row>
    <row r="546" spans="6:6" ht="15.75" hidden="1" customHeight="1">
      <c r="F546" s="17"/>
    </row>
    <row r="547" spans="6:6" ht="15.75" hidden="1" customHeight="1">
      <c r="F547" s="17"/>
    </row>
    <row r="548" spans="6:6" ht="15.75" hidden="1" customHeight="1">
      <c r="F548" s="17"/>
    </row>
    <row r="549" spans="6:6" ht="15.75" hidden="1" customHeight="1">
      <c r="F549" s="17"/>
    </row>
    <row r="550" spans="6:6" ht="15.75" hidden="1" customHeight="1">
      <c r="F550" s="17"/>
    </row>
    <row r="551" spans="6:6" ht="15.75" hidden="1" customHeight="1">
      <c r="F551" s="17"/>
    </row>
    <row r="552" spans="6:6" ht="15.75" hidden="1" customHeight="1">
      <c r="F552" s="17"/>
    </row>
    <row r="553" spans="6:6" ht="15.75" hidden="1" customHeight="1">
      <c r="F553" s="17"/>
    </row>
    <row r="554" spans="6:6" ht="15.75" hidden="1" customHeight="1">
      <c r="F554" s="17"/>
    </row>
    <row r="555" spans="6:6" ht="15.75" hidden="1" customHeight="1">
      <c r="F555" s="17"/>
    </row>
    <row r="556" spans="6:6" ht="15.75" hidden="1" customHeight="1">
      <c r="F556" s="17"/>
    </row>
    <row r="557" spans="6:6" ht="15.75" hidden="1" customHeight="1">
      <c r="F557" s="17"/>
    </row>
    <row r="558" spans="6:6" ht="15.75" hidden="1" customHeight="1">
      <c r="F558" s="17"/>
    </row>
    <row r="559" spans="6:6" ht="15.75" hidden="1" customHeight="1">
      <c r="F559" s="17"/>
    </row>
    <row r="560" spans="6:6" ht="15.75" hidden="1" customHeight="1">
      <c r="F560" s="17"/>
    </row>
    <row r="561" spans="6:6" ht="15.75" hidden="1" customHeight="1">
      <c r="F561" s="17"/>
    </row>
    <row r="562" spans="6:6" ht="15.75" hidden="1" customHeight="1">
      <c r="F562" s="17"/>
    </row>
    <row r="563" spans="6:6" ht="15.75" hidden="1" customHeight="1">
      <c r="F563" s="17"/>
    </row>
    <row r="564" spans="6:6" ht="15.75" hidden="1" customHeight="1">
      <c r="F564" s="17"/>
    </row>
    <row r="565" spans="6:6" ht="15.75" hidden="1" customHeight="1">
      <c r="F565" s="17"/>
    </row>
    <row r="566" spans="6:6" ht="15.75" hidden="1" customHeight="1">
      <c r="F566" s="17"/>
    </row>
    <row r="567" spans="6:6" ht="15.75" hidden="1" customHeight="1">
      <c r="F567" s="17"/>
    </row>
    <row r="568" spans="6:6" ht="15.75" hidden="1" customHeight="1">
      <c r="F568" s="17"/>
    </row>
    <row r="569" spans="6:6" ht="15.75" hidden="1" customHeight="1">
      <c r="F569" s="17"/>
    </row>
    <row r="570" spans="6:6" ht="15.75" hidden="1" customHeight="1">
      <c r="F570" s="17"/>
    </row>
    <row r="571" spans="6:6" ht="15.75" hidden="1" customHeight="1">
      <c r="F571" s="17"/>
    </row>
    <row r="572" spans="6:6" ht="15.75" hidden="1" customHeight="1">
      <c r="F572" s="17"/>
    </row>
    <row r="573" spans="6:6" ht="15.75" hidden="1" customHeight="1">
      <c r="F573" s="17"/>
    </row>
    <row r="574" spans="6:6" ht="15.75" hidden="1" customHeight="1">
      <c r="F574" s="17"/>
    </row>
    <row r="575" spans="6:6" ht="15.75" hidden="1" customHeight="1">
      <c r="F575" s="17"/>
    </row>
    <row r="576" spans="6:6" ht="15.75" hidden="1" customHeight="1">
      <c r="F576" s="17"/>
    </row>
    <row r="577" spans="6:6" ht="15.75" hidden="1" customHeight="1">
      <c r="F577" s="17"/>
    </row>
    <row r="578" spans="6:6" ht="15.75" hidden="1" customHeight="1">
      <c r="F578" s="17"/>
    </row>
    <row r="579" spans="6:6" ht="15.75" hidden="1" customHeight="1">
      <c r="F579" s="17"/>
    </row>
    <row r="580" spans="6:6" ht="15.75" hidden="1" customHeight="1">
      <c r="F580" s="17"/>
    </row>
    <row r="581" spans="6:6" ht="15.75" hidden="1" customHeight="1">
      <c r="F581" s="17"/>
    </row>
    <row r="582" spans="6:6" ht="15.75" hidden="1" customHeight="1">
      <c r="F582" s="17"/>
    </row>
    <row r="583" spans="6:6" ht="15.75" hidden="1" customHeight="1">
      <c r="F583" s="17"/>
    </row>
    <row r="584" spans="6:6" ht="15.75" hidden="1" customHeight="1">
      <c r="F584" s="17"/>
    </row>
    <row r="585" spans="6:6" ht="15.75" hidden="1" customHeight="1">
      <c r="F585" s="17"/>
    </row>
    <row r="586" spans="6:6" ht="15.75" hidden="1" customHeight="1">
      <c r="F586" s="17"/>
    </row>
    <row r="587" spans="6:6" ht="15.75" hidden="1" customHeight="1">
      <c r="F587" s="17"/>
    </row>
    <row r="588" spans="6:6" ht="15.75" hidden="1" customHeight="1">
      <c r="F588" s="17"/>
    </row>
    <row r="589" spans="6:6" ht="15.75" hidden="1" customHeight="1">
      <c r="F589" s="17"/>
    </row>
    <row r="590" spans="6:6" ht="15.75" hidden="1" customHeight="1">
      <c r="F590" s="17"/>
    </row>
    <row r="591" spans="6:6" ht="15.75" hidden="1" customHeight="1">
      <c r="F591" s="17"/>
    </row>
    <row r="592" spans="6:6" ht="15.75" hidden="1" customHeight="1">
      <c r="F592" s="17"/>
    </row>
    <row r="593" spans="6:6" ht="15.75" hidden="1" customHeight="1">
      <c r="F593" s="17"/>
    </row>
    <row r="594" spans="6:6" ht="15.75" hidden="1" customHeight="1">
      <c r="F594" s="17"/>
    </row>
    <row r="595" spans="6:6" ht="15.75" hidden="1" customHeight="1">
      <c r="F595" s="17"/>
    </row>
    <row r="596" spans="6:6" ht="15.75" hidden="1" customHeight="1">
      <c r="F596" s="17"/>
    </row>
    <row r="597" spans="6:6" ht="15.75" hidden="1" customHeight="1">
      <c r="F597" s="17"/>
    </row>
    <row r="598" spans="6:6" ht="15.75" hidden="1" customHeight="1">
      <c r="F598" s="17"/>
    </row>
    <row r="599" spans="6:6" ht="15.75" hidden="1" customHeight="1">
      <c r="F599" s="17"/>
    </row>
    <row r="600" spans="6:6" ht="15.75" hidden="1" customHeight="1">
      <c r="F600" s="17"/>
    </row>
    <row r="601" spans="6:6" ht="15.75" hidden="1" customHeight="1">
      <c r="F601" s="17"/>
    </row>
    <row r="602" spans="6:6" ht="15.75" hidden="1" customHeight="1">
      <c r="F602" s="17"/>
    </row>
    <row r="603" spans="6:6" ht="15.75" hidden="1" customHeight="1">
      <c r="F603" s="17"/>
    </row>
    <row r="604" spans="6:6" ht="15.75" hidden="1" customHeight="1">
      <c r="F604" s="17"/>
    </row>
    <row r="605" spans="6:6" ht="15.75" hidden="1" customHeight="1">
      <c r="F605" s="17"/>
    </row>
    <row r="606" spans="6:6" ht="15.75" hidden="1" customHeight="1">
      <c r="F606" s="17"/>
    </row>
    <row r="607" spans="6:6" ht="15.75" hidden="1" customHeight="1">
      <c r="F607" s="17"/>
    </row>
    <row r="608" spans="6:6" ht="15.75" hidden="1" customHeight="1">
      <c r="F608" s="17"/>
    </row>
    <row r="609" spans="6:6" ht="15.75" hidden="1" customHeight="1">
      <c r="F609" s="17"/>
    </row>
    <row r="610" spans="6:6" ht="15.75" hidden="1" customHeight="1">
      <c r="F610" s="17"/>
    </row>
    <row r="611" spans="6:6" ht="15.75" hidden="1" customHeight="1">
      <c r="F611" s="17"/>
    </row>
    <row r="612" spans="6:6" ht="15.75" hidden="1" customHeight="1">
      <c r="F612" s="17"/>
    </row>
    <row r="613" spans="6:6" ht="15.75" hidden="1" customHeight="1">
      <c r="F613" s="17"/>
    </row>
    <row r="614" spans="6:6" ht="15.75" hidden="1" customHeight="1">
      <c r="F614" s="17"/>
    </row>
    <row r="615" spans="6:6" ht="15.75" hidden="1" customHeight="1">
      <c r="F615" s="17"/>
    </row>
    <row r="616" spans="6:6" ht="15.75" hidden="1" customHeight="1">
      <c r="F616" s="17"/>
    </row>
    <row r="617" spans="6:6" ht="15.75" hidden="1" customHeight="1">
      <c r="F617" s="17"/>
    </row>
    <row r="618" spans="6:6" ht="15.75" hidden="1" customHeight="1">
      <c r="F618" s="17"/>
    </row>
    <row r="619" spans="6:6" ht="15.75" hidden="1" customHeight="1">
      <c r="F619" s="17"/>
    </row>
    <row r="620" spans="6:6" ht="15.75" hidden="1" customHeight="1">
      <c r="F620" s="17"/>
    </row>
    <row r="621" spans="6:6" ht="15.75" hidden="1" customHeight="1">
      <c r="F621" s="17"/>
    </row>
    <row r="622" spans="6:6" ht="15.75" hidden="1" customHeight="1">
      <c r="F622" s="17"/>
    </row>
    <row r="623" spans="6:6" ht="15.75" hidden="1" customHeight="1">
      <c r="F623" s="17"/>
    </row>
    <row r="624" spans="6:6" ht="15.75" hidden="1" customHeight="1">
      <c r="F624" s="17"/>
    </row>
    <row r="625" spans="6:6" ht="15.75" hidden="1" customHeight="1">
      <c r="F625" s="17"/>
    </row>
    <row r="626" spans="6:6" ht="15.75" hidden="1" customHeight="1">
      <c r="F626" s="17"/>
    </row>
    <row r="627" spans="6:6" ht="15.75" hidden="1" customHeight="1">
      <c r="F627" s="17"/>
    </row>
    <row r="628" spans="6:6" ht="15.75" hidden="1" customHeight="1">
      <c r="F628" s="17"/>
    </row>
    <row r="629" spans="6:6" ht="15.75" hidden="1" customHeight="1">
      <c r="F629" s="17"/>
    </row>
    <row r="630" spans="6:6" ht="15.75" hidden="1" customHeight="1">
      <c r="F630" s="17"/>
    </row>
    <row r="631" spans="6:6" ht="15.75" hidden="1" customHeight="1">
      <c r="F631" s="17"/>
    </row>
    <row r="632" spans="6:6" ht="15.75" hidden="1" customHeight="1">
      <c r="F632" s="17"/>
    </row>
    <row r="633" spans="6:6" ht="15.75" hidden="1" customHeight="1">
      <c r="F633" s="17"/>
    </row>
    <row r="634" spans="6:6" ht="15.75" hidden="1" customHeight="1">
      <c r="F634" s="17"/>
    </row>
    <row r="635" spans="6:6" ht="15.75" hidden="1" customHeight="1">
      <c r="F635" s="17"/>
    </row>
    <row r="636" spans="6:6" ht="15.75" hidden="1" customHeight="1">
      <c r="F636" s="17"/>
    </row>
    <row r="637" spans="6:6" ht="15.75" hidden="1" customHeight="1">
      <c r="F637" s="17"/>
    </row>
    <row r="638" spans="6:6" ht="15.75" hidden="1" customHeight="1">
      <c r="F638" s="17"/>
    </row>
    <row r="639" spans="6:6" ht="15.75" hidden="1" customHeight="1">
      <c r="F639" s="17"/>
    </row>
    <row r="640" spans="6:6" ht="15.75" hidden="1" customHeight="1">
      <c r="F640" s="17"/>
    </row>
    <row r="641" spans="6:6" ht="15.75" hidden="1" customHeight="1">
      <c r="F641" s="17"/>
    </row>
    <row r="642" spans="6:6" ht="15.75" hidden="1" customHeight="1">
      <c r="F642" s="17"/>
    </row>
    <row r="643" spans="6:6" ht="15.75" hidden="1" customHeight="1">
      <c r="F643" s="17"/>
    </row>
    <row r="644" spans="6:6" ht="15.75" hidden="1" customHeight="1">
      <c r="F644" s="17"/>
    </row>
    <row r="645" spans="6:6" ht="15.75" hidden="1" customHeight="1">
      <c r="F645" s="17"/>
    </row>
    <row r="646" spans="6:6" ht="15.75" hidden="1" customHeight="1">
      <c r="F646" s="17"/>
    </row>
    <row r="647" spans="6:6" ht="15.75" hidden="1" customHeight="1">
      <c r="F647" s="17"/>
    </row>
    <row r="648" spans="6:6" ht="15.75" hidden="1" customHeight="1">
      <c r="F648" s="17"/>
    </row>
    <row r="649" spans="6:6" ht="15.75" hidden="1" customHeight="1">
      <c r="F649" s="17"/>
    </row>
    <row r="650" spans="6:6" ht="15.75" hidden="1" customHeight="1">
      <c r="F650" s="17"/>
    </row>
    <row r="651" spans="6:6" ht="15.75" hidden="1" customHeight="1">
      <c r="F651" s="17"/>
    </row>
    <row r="652" spans="6:6" ht="15.75" hidden="1" customHeight="1">
      <c r="F652" s="17"/>
    </row>
    <row r="653" spans="6:6" ht="15.75" hidden="1" customHeight="1">
      <c r="F653" s="17"/>
    </row>
    <row r="654" spans="6:6" ht="15.75" hidden="1" customHeight="1">
      <c r="F654" s="17"/>
    </row>
    <row r="655" spans="6:6" ht="15.75" hidden="1" customHeight="1">
      <c r="F655" s="17"/>
    </row>
    <row r="656" spans="6:6" ht="15.75" hidden="1" customHeight="1">
      <c r="F656" s="17"/>
    </row>
    <row r="657" spans="6:6" ht="15.75" hidden="1" customHeight="1">
      <c r="F657" s="17"/>
    </row>
    <row r="658" spans="6:6" ht="15.75" hidden="1" customHeight="1">
      <c r="F658" s="17"/>
    </row>
    <row r="659" spans="6:6" ht="15.75" hidden="1" customHeight="1">
      <c r="F659" s="17"/>
    </row>
    <row r="660" spans="6:6" ht="15.75" hidden="1" customHeight="1">
      <c r="F660" s="17"/>
    </row>
    <row r="661" spans="6:6" ht="15.75" hidden="1" customHeight="1">
      <c r="F661" s="17"/>
    </row>
    <row r="662" spans="6:6" ht="15.75" hidden="1" customHeight="1">
      <c r="F662" s="17"/>
    </row>
    <row r="663" spans="6:6" ht="15.75" hidden="1" customHeight="1">
      <c r="F663" s="17"/>
    </row>
    <row r="664" spans="6:6" ht="15.75" hidden="1" customHeight="1">
      <c r="F664" s="17"/>
    </row>
    <row r="665" spans="6:6" ht="15.75" hidden="1" customHeight="1">
      <c r="F665" s="17"/>
    </row>
    <row r="666" spans="6:6" ht="15.75" hidden="1" customHeight="1">
      <c r="F666" s="17"/>
    </row>
    <row r="667" spans="6:6" ht="15.75" hidden="1" customHeight="1">
      <c r="F667" s="17"/>
    </row>
    <row r="668" spans="6:6" ht="15.75" hidden="1" customHeight="1">
      <c r="F668" s="17"/>
    </row>
    <row r="669" spans="6:6" ht="15.75" hidden="1" customHeight="1">
      <c r="F669" s="17"/>
    </row>
    <row r="670" spans="6:6" ht="15.75" hidden="1" customHeight="1">
      <c r="F670" s="17"/>
    </row>
    <row r="671" spans="6:6" ht="15.75" hidden="1" customHeight="1">
      <c r="F671" s="17"/>
    </row>
    <row r="672" spans="6:6" ht="15.75" hidden="1" customHeight="1">
      <c r="F672" s="17"/>
    </row>
    <row r="673" spans="6:6" ht="15.75" hidden="1" customHeight="1">
      <c r="F673" s="17"/>
    </row>
    <row r="674" spans="6:6" ht="15.75" hidden="1" customHeight="1">
      <c r="F674" s="17"/>
    </row>
    <row r="675" spans="6:6" ht="15.75" hidden="1" customHeight="1">
      <c r="F675" s="17"/>
    </row>
    <row r="676" spans="6:6" ht="15.75" hidden="1" customHeight="1">
      <c r="F676" s="17"/>
    </row>
    <row r="677" spans="6:6" ht="15.75" hidden="1" customHeight="1">
      <c r="F677" s="17"/>
    </row>
    <row r="678" spans="6:6" ht="15.75" hidden="1" customHeight="1">
      <c r="F678" s="17"/>
    </row>
    <row r="679" spans="6:6" ht="15.75" hidden="1" customHeight="1">
      <c r="F679" s="17"/>
    </row>
    <row r="680" spans="6:6" ht="15.75" hidden="1" customHeight="1">
      <c r="F680" s="17"/>
    </row>
    <row r="681" spans="6:6" ht="15.75" hidden="1" customHeight="1">
      <c r="F681" s="17"/>
    </row>
    <row r="682" spans="6:6" ht="15.75" hidden="1" customHeight="1">
      <c r="F682" s="17"/>
    </row>
    <row r="683" spans="6:6" ht="15.75" hidden="1" customHeight="1">
      <c r="F683" s="17"/>
    </row>
    <row r="684" spans="6:6" ht="15.75" hidden="1" customHeight="1">
      <c r="F684" s="17"/>
    </row>
    <row r="685" spans="6:6" ht="15.75" hidden="1" customHeight="1">
      <c r="F685" s="17"/>
    </row>
    <row r="686" spans="6:6" ht="15.75" hidden="1" customHeight="1">
      <c r="F686" s="17"/>
    </row>
    <row r="687" spans="6:6" ht="15.75" hidden="1" customHeight="1">
      <c r="F687" s="17"/>
    </row>
    <row r="688" spans="6:6" ht="15.75" hidden="1" customHeight="1">
      <c r="F688" s="17"/>
    </row>
    <row r="689" spans="6:6" ht="15.75" hidden="1" customHeight="1">
      <c r="F689" s="17"/>
    </row>
    <row r="690" spans="6:6" ht="15.75" hidden="1" customHeight="1">
      <c r="F690" s="17"/>
    </row>
    <row r="691" spans="6:6" ht="15.75" hidden="1" customHeight="1">
      <c r="F691" s="17"/>
    </row>
    <row r="692" spans="6:6" ht="15.75" hidden="1" customHeight="1">
      <c r="F692" s="17"/>
    </row>
    <row r="693" spans="6:6" ht="15.75" hidden="1" customHeight="1">
      <c r="F693" s="17"/>
    </row>
    <row r="694" spans="6:6" ht="15.75" hidden="1" customHeight="1">
      <c r="F694" s="17"/>
    </row>
    <row r="695" spans="6:6" ht="15.75" hidden="1" customHeight="1">
      <c r="F695" s="17"/>
    </row>
    <row r="696" spans="6:6" ht="15.75" hidden="1" customHeight="1">
      <c r="F696" s="17"/>
    </row>
    <row r="697" spans="6:6" ht="15.75" hidden="1" customHeight="1">
      <c r="F697" s="17"/>
    </row>
    <row r="698" spans="6:6" ht="15.75" hidden="1" customHeight="1">
      <c r="F698" s="17"/>
    </row>
    <row r="699" spans="6:6" ht="15.75" hidden="1" customHeight="1">
      <c r="F699" s="17"/>
    </row>
    <row r="700" spans="6:6" ht="15.75" hidden="1" customHeight="1">
      <c r="F700" s="17"/>
    </row>
    <row r="701" spans="6:6" ht="15.75" hidden="1" customHeight="1">
      <c r="F701" s="17"/>
    </row>
    <row r="702" spans="6:6" ht="15.75" hidden="1" customHeight="1">
      <c r="F702" s="17"/>
    </row>
    <row r="703" spans="6:6" ht="15.75" hidden="1" customHeight="1">
      <c r="F703" s="17"/>
    </row>
    <row r="704" spans="6:6" ht="15.75" hidden="1" customHeight="1">
      <c r="F704" s="17"/>
    </row>
    <row r="705" spans="6:6" ht="15.75" hidden="1" customHeight="1">
      <c r="F705" s="17"/>
    </row>
    <row r="706" spans="6:6" ht="15.75" hidden="1" customHeight="1">
      <c r="F706" s="17"/>
    </row>
    <row r="707" spans="6:6" ht="15.75" hidden="1" customHeight="1">
      <c r="F707" s="17"/>
    </row>
    <row r="708" spans="6:6" ht="15.75" hidden="1" customHeight="1">
      <c r="F708" s="17"/>
    </row>
    <row r="709" spans="6:6" ht="15.75" hidden="1" customHeight="1">
      <c r="F709" s="17"/>
    </row>
    <row r="710" spans="6:6" ht="15.75" hidden="1" customHeight="1">
      <c r="F710" s="17"/>
    </row>
    <row r="711" spans="6:6" ht="15.75" hidden="1" customHeight="1">
      <c r="F711" s="17"/>
    </row>
    <row r="712" spans="6:6" ht="15.75" hidden="1" customHeight="1">
      <c r="F712" s="17"/>
    </row>
    <row r="713" spans="6:6" ht="15.75" hidden="1" customHeight="1">
      <c r="F713" s="17"/>
    </row>
    <row r="714" spans="6:6" ht="15.75" hidden="1" customHeight="1">
      <c r="F714" s="17"/>
    </row>
    <row r="715" spans="6:6" ht="15.75" hidden="1" customHeight="1">
      <c r="F715" s="17"/>
    </row>
    <row r="716" spans="6:6" ht="15.75" hidden="1" customHeight="1">
      <c r="F716" s="17"/>
    </row>
    <row r="717" spans="6:6" ht="15.75" hidden="1" customHeight="1">
      <c r="F717" s="17"/>
    </row>
    <row r="718" spans="6:6" ht="15.75" hidden="1" customHeight="1">
      <c r="F718" s="17"/>
    </row>
    <row r="719" spans="6:6" ht="15.75" hidden="1" customHeight="1">
      <c r="F719" s="17"/>
    </row>
    <row r="720" spans="6:6" ht="15.75" hidden="1" customHeight="1">
      <c r="F720" s="17"/>
    </row>
    <row r="721" spans="6:6" ht="15.75" hidden="1" customHeight="1">
      <c r="F721" s="17"/>
    </row>
    <row r="722" spans="6:6" ht="15.75" hidden="1" customHeight="1">
      <c r="F722" s="17"/>
    </row>
    <row r="723" spans="6:6" ht="15.75" hidden="1" customHeight="1">
      <c r="F723" s="17"/>
    </row>
    <row r="724" spans="6:6" ht="15.75" hidden="1" customHeight="1">
      <c r="F724" s="17"/>
    </row>
    <row r="725" spans="6:6" ht="15.75" hidden="1" customHeight="1">
      <c r="F725" s="17"/>
    </row>
    <row r="726" spans="6:6" ht="15.75" hidden="1" customHeight="1">
      <c r="F726" s="17"/>
    </row>
    <row r="727" spans="6:6" ht="15.75" hidden="1" customHeight="1">
      <c r="F727" s="17"/>
    </row>
    <row r="728" spans="6:6" ht="15.75" hidden="1" customHeight="1">
      <c r="F728" s="17"/>
    </row>
    <row r="729" spans="6:6" ht="15.75" hidden="1" customHeight="1">
      <c r="F729" s="17"/>
    </row>
    <row r="730" spans="6:6" ht="15.75" hidden="1" customHeight="1">
      <c r="F730" s="17"/>
    </row>
    <row r="731" spans="6:6" ht="15.75" hidden="1" customHeight="1">
      <c r="F731" s="17"/>
    </row>
    <row r="732" spans="6:6" ht="15.75" hidden="1" customHeight="1">
      <c r="F732" s="17"/>
    </row>
    <row r="733" spans="6:6" ht="15.75" hidden="1" customHeight="1">
      <c r="F733" s="17"/>
    </row>
    <row r="734" spans="6:6" ht="15.75" hidden="1" customHeight="1">
      <c r="F734" s="17"/>
    </row>
    <row r="735" spans="6:6" ht="15.75" hidden="1" customHeight="1">
      <c r="F735" s="17"/>
    </row>
    <row r="736" spans="6:6" ht="15.75" hidden="1" customHeight="1">
      <c r="F736" s="17"/>
    </row>
    <row r="737" spans="6:6" ht="15.75" hidden="1" customHeight="1">
      <c r="F737" s="17"/>
    </row>
    <row r="738" spans="6:6" ht="15.75" hidden="1" customHeight="1">
      <c r="F738" s="17"/>
    </row>
    <row r="739" spans="6:6" ht="15.75" hidden="1" customHeight="1">
      <c r="F739" s="17"/>
    </row>
    <row r="740" spans="6:6" ht="15.75" hidden="1" customHeight="1">
      <c r="F740" s="17"/>
    </row>
    <row r="741" spans="6:6" ht="15.75" hidden="1" customHeight="1">
      <c r="F741" s="17"/>
    </row>
    <row r="742" spans="6:6" ht="15.75" hidden="1" customHeight="1">
      <c r="F742" s="17"/>
    </row>
    <row r="743" spans="6:6" ht="15.75" hidden="1" customHeight="1">
      <c r="F743" s="17"/>
    </row>
    <row r="744" spans="6:6" ht="15.75" hidden="1" customHeight="1">
      <c r="F744" s="17"/>
    </row>
    <row r="745" spans="6:6" ht="15.75" hidden="1" customHeight="1">
      <c r="F745" s="17"/>
    </row>
    <row r="746" spans="6:6" ht="15.75" hidden="1" customHeight="1">
      <c r="F746" s="17"/>
    </row>
    <row r="747" spans="6:6" ht="15.75" hidden="1" customHeight="1">
      <c r="F747" s="17"/>
    </row>
    <row r="748" spans="6:6" ht="15.75" hidden="1" customHeight="1">
      <c r="F748" s="17"/>
    </row>
    <row r="749" spans="6:6" ht="15.75" hidden="1" customHeight="1">
      <c r="F749" s="17"/>
    </row>
    <row r="750" spans="6:6" ht="15.75" hidden="1" customHeight="1">
      <c r="F750" s="17"/>
    </row>
    <row r="751" spans="6:6" ht="15.75" hidden="1" customHeight="1">
      <c r="F751" s="17"/>
    </row>
    <row r="752" spans="6:6" ht="15.75" hidden="1" customHeight="1">
      <c r="F752" s="17"/>
    </row>
    <row r="753" spans="6:6" ht="15.75" hidden="1" customHeight="1">
      <c r="F753" s="17"/>
    </row>
    <row r="754" spans="6:6" ht="15.75" hidden="1" customHeight="1">
      <c r="F754" s="17"/>
    </row>
    <row r="755" spans="6:6" ht="15.75" hidden="1" customHeight="1">
      <c r="F755" s="17"/>
    </row>
    <row r="756" spans="6:6" ht="15.75" hidden="1" customHeight="1">
      <c r="F756" s="17"/>
    </row>
    <row r="757" spans="6:6" ht="15.75" hidden="1" customHeight="1">
      <c r="F757" s="17"/>
    </row>
    <row r="758" spans="6:6" ht="15.75" hidden="1" customHeight="1">
      <c r="F758" s="17"/>
    </row>
    <row r="759" spans="6:6" ht="15.75" hidden="1" customHeight="1">
      <c r="F759" s="17"/>
    </row>
    <row r="760" spans="6:6" ht="15.75" hidden="1" customHeight="1">
      <c r="F760" s="17"/>
    </row>
    <row r="761" spans="6:6" ht="15.75" hidden="1" customHeight="1">
      <c r="F761" s="17"/>
    </row>
    <row r="762" spans="6:6" ht="15.75" hidden="1" customHeight="1">
      <c r="F762" s="17"/>
    </row>
    <row r="763" spans="6:6" ht="15.75" hidden="1" customHeight="1">
      <c r="F763" s="17"/>
    </row>
    <row r="764" spans="6:6" ht="15.75" hidden="1" customHeight="1">
      <c r="F764" s="17"/>
    </row>
    <row r="765" spans="6:6" ht="15.75" hidden="1" customHeight="1">
      <c r="F765" s="17"/>
    </row>
    <row r="766" spans="6:6" ht="15.75" hidden="1" customHeight="1">
      <c r="F766" s="17"/>
    </row>
    <row r="767" spans="6:6" ht="15.75" hidden="1" customHeight="1">
      <c r="F767" s="17"/>
    </row>
    <row r="768" spans="6:6" ht="15.75" hidden="1" customHeight="1">
      <c r="F768" s="17"/>
    </row>
    <row r="769" spans="6:6" ht="15.75" hidden="1" customHeight="1">
      <c r="F769" s="17"/>
    </row>
    <row r="770" spans="6:6" ht="15.75" hidden="1" customHeight="1">
      <c r="F770" s="17"/>
    </row>
    <row r="771" spans="6:6" ht="15.75" hidden="1" customHeight="1">
      <c r="F771" s="17"/>
    </row>
    <row r="772" spans="6:6" ht="15.75" hidden="1" customHeight="1">
      <c r="F772" s="17"/>
    </row>
    <row r="773" spans="6:6" ht="15.75" hidden="1" customHeight="1">
      <c r="F773" s="17"/>
    </row>
    <row r="774" spans="6:6" ht="15.75" hidden="1" customHeight="1">
      <c r="F774" s="17"/>
    </row>
    <row r="775" spans="6:6" ht="15.75" hidden="1" customHeight="1">
      <c r="F775" s="17"/>
    </row>
    <row r="776" spans="6:6" ht="15.75" hidden="1" customHeight="1">
      <c r="F776" s="17"/>
    </row>
    <row r="777" spans="6:6" ht="15.75" hidden="1" customHeight="1">
      <c r="F777" s="17"/>
    </row>
    <row r="778" spans="6:6" ht="15.75" hidden="1" customHeight="1">
      <c r="F778" s="17"/>
    </row>
    <row r="779" spans="6:6" ht="15.75" hidden="1" customHeight="1">
      <c r="F779" s="17"/>
    </row>
    <row r="780" spans="6:6" ht="15.75" hidden="1" customHeight="1">
      <c r="F780" s="17"/>
    </row>
    <row r="781" spans="6:6" ht="15.75" hidden="1" customHeight="1">
      <c r="F781" s="17"/>
    </row>
    <row r="782" spans="6:6" ht="15.75" hidden="1" customHeight="1">
      <c r="F782" s="17"/>
    </row>
    <row r="783" spans="6:6" ht="15.75" hidden="1" customHeight="1">
      <c r="F783" s="17"/>
    </row>
    <row r="784" spans="6:6" ht="15.75" hidden="1" customHeight="1">
      <c r="F784" s="17"/>
    </row>
    <row r="785" spans="6:6" ht="15.75" hidden="1" customHeight="1">
      <c r="F785" s="17"/>
    </row>
    <row r="786" spans="6:6" ht="15.75" hidden="1" customHeight="1">
      <c r="F786" s="17"/>
    </row>
    <row r="787" spans="6:6" ht="15.75" hidden="1" customHeight="1">
      <c r="F787" s="17"/>
    </row>
    <row r="788" spans="6:6" ht="15.75" hidden="1" customHeight="1">
      <c r="F788" s="17"/>
    </row>
    <row r="789" spans="6:6" ht="15.75" hidden="1" customHeight="1">
      <c r="F789" s="17"/>
    </row>
    <row r="790" spans="6:6" ht="15.75" hidden="1" customHeight="1">
      <c r="F790" s="17"/>
    </row>
    <row r="791" spans="6:6" ht="15.75" hidden="1" customHeight="1">
      <c r="F791" s="17"/>
    </row>
    <row r="792" spans="6:6" ht="15.75" hidden="1" customHeight="1">
      <c r="F792" s="17"/>
    </row>
    <row r="793" spans="6:6" ht="15.75" hidden="1" customHeight="1">
      <c r="F793" s="17"/>
    </row>
    <row r="794" spans="6:6" ht="15.75" hidden="1" customHeight="1">
      <c r="F794" s="17"/>
    </row>
    <row r="795" spans="6:6" ht="15.75" hidden="1" customHeight="1">
      <c r="F795" s="17"/>
    </row>
    <row r="796" spans="6:6" ht="15.75" hidden="1" customHeight="1">
      <c r="F796" s="17"/>
    </row>
    <row r="797" spans="6:6" ht="15.75" hidden="1" customHeight="1">
      <c r="F797" s="17"/>
    </row>
    <row r="798" spans="6:6" ht="15.75" hidden="1" customHeight="1">
      <c r="F798" s="17"/>
    </row>
    <row r="799" spans="6:6" ht="15.75" hidden="1" customHeight="1">
      <c r="F799" s="17"/>
    </row>
    <row r="800" spans="6:6" ht="15.75" hidden="1" customHeight="1">
      <c r="F800" s="17"/>
    </row>
    <row r="801" spans="6:6" ht="15.75" hidden="1" customHeight="1">
      <c r="F801" s="17"/>
    </row>
    <row r="802" spans="6:6" ht="15.75" hidden="1" customHeight="1">
      <c r="F802" s="17"/>
    </row>
    <row r="803" spans="6:6" ht="15.75" hidden="1" customHeight="1">
      <c r="F803" s="17"/>
    </row>
    <row r="804" spans="6:6" ht="15.75" hidden="1" customHeight="1">
      <c r="F804" s="17"/>
    </row>
    <row r="805" spans="6:6" ht="15.75" hidden="1" customHeight="1">
      <c r="F805" s="17"/>
    </row>
    <row r="806" spans="6:6" ht="15.75" hidden="1" customHeight="1">
      <c r="F806" s="17"/>
    </row>
    <row r="807" spans="6:6" ht="15.75" hidden="1" customHeight="1">
      <c r="F807" s="17"/>
    </row>
    <row r="808" spans="6:6" ht="15.75" hidden="1" customHeight="1">
      <c r="F808" s="17"/>
    </row>
    <row r="809" spans="6:6" ht="15.75" hidden="1" customHeight="1">
      <c r="F809" s="17"/>
    </row>
    <row r="810" spans="6:6" ht="15.75" hidden="1" customHeight="1">
      <c r="F810" s="17"/>
    </row>
    <row r="811" spans="6:6" ht="15.75" hidden="1" customHeight="1">
      <c r="F811" s="17"/>
    </row>
    <row r="812" spans="6:6" ht="15.75" hidden="1" customHeight="1">
      <c r="F812" s="17"/>
    </row>
    <row r="813" spans="6:6" ht="15.75" hidden="1" customHeight="1">
      <c r="F813" s="17"/>
    </row>
    <row r="814" spans="6:6" ht="15.75" hidden="1" customHeight="1">
      <c r="F814" s="17"/>
    </row>
    <row r="815" spans="6:6" ht="15.75" hidden="1" customHeight="1">
      <c r="F815" s="17"/>
    </row>
    <row r="816" spans="6:6" ht="15.75" hidden="1" customHeight="1">
      <c r="F816" s="17"/>
    </row>
    <row r="817" spans="6:6" ht="15.75" hidden="1" customHeight="1">
      <c r="F817" s="17"/>
    </row>
    <row r="818" spans="6:6" ht="15.75" hidden="1" customHeight="1">
      <c r="F818" s="17"/>
    </row>
    <row r="819" spans="6:6" ht="15.75" hidden="1" customHeight="1">
      <c r="F819" s="17"/>
    </row>
    <row r="820" spans="6:6" ht="15.75" hidden="1" customHeight="1">
      <c r="F820" s="17"/>
    </row>
    <row r="821" spans="6:6" ht="15.75" hidden="1" customHeight="1">
      <c r="F821" s="17"/>
    </row>
    <row r="822" spans="6:6" ht="15.75" hidden="1" customHeight="1">
      <c r="F822" s="17"/>
    </row>
    <row r="823" spans="6:6" ht="15.75" hidden="1" customHeight="1">
      <c r="F823" s="17"/>
    </row>
    <row r="824" spans="6:6" ht="15.75" hidden="1" customHeight="1">
      <c r="F824" s="17"/>
    </row>
    <row r="825" spans="6:6" ht="15.75" hidden="1" customHeight="1">
      <c r="F825" s="17"/>
    </row>
    <row r="826" spans="6:6" ht="15.75" hidden="1" customHeight="1">
      <c r="F826" s="17"/>
    </row>
    <row r="827" spans="6:6" ht="15.75" hidden="1" customHeight="1">
      <c r="F827" s="17"/>
    </row>
    <row r="828" spans="6:6" ht="15.75" hidden="1" customHeight="1">
      <c r="F828" s="17"/>
    </row>
    <row r="829" spans="6:6" ht="15.75" hidden="1" customHeight="1">
      <c r="F829" s="17"/>
    </row>
    <row r="830" spans="6:6" ht="15.75" hidden="1" customHeight="1">
      <c r="F830" s="17"/>
    </row>
    <row r="831" spans="6:6" ht="15.75" hidden="1" customHeight="1">
      <c r="F831" s="17"/>
    </row>
    <row r="832" spans="6:6" ht="15.75" hidden="1" customHeight="1">
      <c r="F832" s="17"/>
    </row>
    <row r="833" spans="6:6" ht="15.75" hidden="1" customHeight="1">
      <c r="F833" s="17"/>
    </row>
    <row r="834" spans="6:6" ht="15.75" hidden="1" customHeight="1">
      <c r="F834" s="17"/>
    </row>
    <row r="835" spans="6:6" ht="15.75" hidden="1" customHeight="1">
      <c r="F835" s="17"/>
    </row>
    <row r="836" spans="6:6" ht="15.75" hidden="1" customHeight="1">
      <c r="F836" s="17"/>
    </row>
    <row r="837" spans="6:6" ht="15.75" hidden="1" customHeight="1">
      <c r="F837" s="17"/>
    </row>
    <row r="838" spans="6:6" ht="15.75" hidden="1" customHeight="1">
      <c r="F838" s="17"/>
    </row>
    <row r="839" spans="6:6" ht="15.75" hidden="1" customHeight="1">
      <c r="F839" s="17"/>
    </row>
    <row r="840" spans="6:6" ht="15.75" hidden="1" customHeight="1">
      <c r="F840" s="17"/>
    </row>
    <row r="841" spans="6:6" ht="15.75" hidden="1" customHeight="1">
      <c r="F841" s="17"/>
    </row>
    <row r="842" spans="6:6" ht="15.75" hidden="1" customHeight="1">
      <c r="F842" s="17"/>
    </row>
    <row r="843" spans="6:6" ht="15.75" hidden="1" customHeight="1">
      <c r="F843" s="17"/>
    </row>
    <row r="844" spans="6:6" ht="15.75" hidden="1" customHeight="1">
      <c r="F844" s="17"/>
    </row>
    <row r="845" spans="6:6" ht="15.75" hidden="1" customHeight="1">
      <c r="F845" s="17"/>
    </row>
    <row r="846" spans="6:6" ht="15.75" hidden="1" customHeight="1">
      <c r="F846" s="17"/>
    </row>
    <row r="847" spans="6:6" ht="15.75" hidden="1" customHeight="1">
      <c r="F847" s="17"/>
    </row>
    <row r="848" spans="6:6" ht="15.75" hidden="1" customHeight="1">
      <c r="F848" s="17"/>
    </row>
    <row r="849" spans="6:6" ht="15.75" hidden="1" customHeight="1">
      <c r="F849" s="17"/>
    </row>
    <row r="850" spans="6:6" ht="15.75" hidden="1" customHeight="1">
      <c r="F850" s="17"/>
    </row>
    <row r="851" spans="6:6" ht="15.75" hidden="1" customHeight="1">
      <c r="F851" s="17"/>
    </row>
    <row r="852" spans="6:6" ht="15.75" hidden="1" customHeight="1">
      <c r="F852" s="17"/>
    </row>
    <row r="853" spans="6:6" ht="15.75" hidden="1" customHeight="1">
      <c r="F853" s="17"/>
    </row>
    <row r="854" spans="6:6" ht="15.75" hidden="1" customHeight="1">
      <c r="F854" s="17"/>
    </row>
    <row r="855" spans="6:6" ht="15.75" hidden="1" customHeight="1">
      <c r="F855" s="17"/>
    </row>
    <row r="856" spans="6:6" ht="15.75" hidden="1" customHeight="1">
      <c r="F856" s="17"/>
    </row>
    <row r="857" spans="6:6" ht="15.75" hidden="1" customHeight="1">
      <c r="F857" s="17"/>
    </row>
    <row r="858" spans="6:6" ht="15.75" hidden="1" customHeight="1">
      <c r="F858" s="17"/>
    </row>
    <row r="859" spans="6:6" ht="15.75" hidden="1" customHeight="1">
      <c r="F859" s="17"/>
    </row>
    <row r="860" spans="6:6" ht="15.75" hidden="1" customHeight="1">
      <c r="F860" s="17"/>
    </row>
    <row r="861" spans="6:6" ht="15.75" hidden="1" customHeight="1">
      <c r="F861" s="17"/>
    </row>
    <row r="862" spans="6:6" ht="15.75" hidden="1" customHeight="1">
      <c r="F862" s="17"/>
    </row>
    <row r="863" spans="6:6" ht="15.75" hidden="1" customHeight="1">
      <c r="F863" s="17"/>
    </row>
    <row r="864" spans="6:6" ht="15.75" hidden="1" customHeight="1">
      <c r="F864" s="17"/>
    </row>
    <row r="865" spans="6:6" ht="15.75" hidden="1" customHeight="1">
      <c r="F865" s="17"/>
    </row>
    <row r="866" spans="6:6" ht="15.75" hidden="1" customHeight="1">
      <c r="F866" s="17"/>
    </row>
    <row r="867" spans="6:6" ht="15.75" hidden="1" customHeight="1">
      <c r="F867" s="17"/>
    </row>
    <row r="868" spans="6:6" ht="15.75" hidden="1" customHeight="1">
      <c r="F868" s="17"/>
    </row>
    <row r="869" spans="6:6" ht="15.75" hidden="1" customHeight="1">
      <c r="F869" s="17"/>
    </row>
    <row r="870" spans="6:6" ht="15.75" hidden="1" customHeight="1">
      <c r="F870" s="17"/>
    </row>
    <row r="871" spans="6:6" ht="15.75" hidden="1" customHeight="1">
      <c r="F871" s="17"/>
    </row>
    <row r="872" spans="6:6" ht="15.75" hidden="1" customHeight="1">
      <c r="F872" s="17"/>
    </row>
    <row r="873" spans="6:6" ht="15.75" hidden="1" customHeight="1">
      <c r="F873" s="17"/>
    </row>
    <row r="874" spans="6:6" ht="15.75" hidden="1" customHeight="1">
      <c r="F874" s="17"/>
    </row>
    <row r="875" spans="6:6" ht="15.75" hidden="1" customHeight="1">
      <c r="F875" s="17"/>
    </row>
    <row r="876" spans="6:6" ht="15.75" hidden="1" customHeight="1">
      <c r="F876" s="17"/>
    </row>
    <row r="877" spans="6:6" ht="15.75" hidden="1" customHeight="1">
      <c r="F877" s="17"/>
    </row>
    <row r="878" spans="6:6" ht="15.75" hidden="1" customHeight="1">
      <c r="F878" s="17"/>
    </row>
    <row r="879" spans="6:6" ht="15.75" hidden="1" customHeight="1">
      <c r="F879" s="17"/>
    </row>
    <row r="880" spans="6:6" ht="15.75" hidden="1" customHeight="1">
      <c r="F880" s="17"/>
    </row>
    <row r="881" spans="6:6" ht="15.75" hidden="1" customHeight="1">
      <c r="F881" s="17"/>
    </row>
    <row r="882" spans="6:6" ht="15.75" hidden="1" customHeight="1">
      <c r="F882" s="17"/>
    </row>
    <row r="883" spans="6:6" ht="15.75" hidden="1" customHeight="1">
      <c r="F883" s="17"/>
    </row>
    <row r="884" spans="6:6" ht="15.75" hidden="1" customHeight="1">
      <c r="F884" s="17"/>
    </row>
    <row r="885" spans="6:6" ht="15.75" hidden="1" customHeight="1">
      <c r="F885" s="17"/>
    </row>
    <row r="886" spans="6:6" ht="15.75" hidden="1" customHeight="1">
      <c r="F886" s="17"/>
    </row>
    <row r="887" spans="6:6" ht="15.75" hidden="1" customHeight="1">
      <c r="F887" s="17"/>
    </row>
    <row r="888" spans="6:6" ht="15.75" hidden="1" customHeight="1">
      <c r="F888" s="17"/>
    </row>
    <row r="889" spans="6:6" ht="15.75" hidden="1" customHeight="1">
      <c r="F889" s="17"/>
    </row>
    <row r="890" spans="6:6" ht="15.75" hidden="1" customHeight="1">
      <c r="F890" s="17"/>
    </row>
    <row r="891" spans="6:6" ht="15.75" hidden="1" customHeight="1">
      <c r="F891" s="17"/>
    </row>
    <row r="892" spans="6:6" ht="15.75" hidden="1" customHeight="1">
      <c r="F892" s="17"/>
    </row>
    <row r="893" spans="6:6" ht="15.75" hidden="1" customHeight="1">
      <c r="F893" s="17"/>
    </row>
    <row r="894" spans="6:6" ht="15.75" hidden="1" customHeight="1">
      <c r="F894" s="17"/>
    </row>
    <row r="895" spans="6:6" ht="15.75" hidden="1" customHeight="1">
      <c r="F895" s="17"/>
    </row>
    <row r="896" spans="6:6" ht="15.75" hidden="1" customHeight="1">
      <c r="F896" s="17"/>
    </row>
    <row r="897" spans="6:6" ht="15.75" hidden="1" customHeight="1">
      <c r="F897" s="17"/>
    </row>
    <row r="898" spans="6:6" ht="15.75" hidden="1" customHeight="1">
      <c r="F898" s="17"/>
    </row>
    <row r="899" spans="6:6" ht="15.75" hidden="1" customHeight="1">
      <c r="F899" s="17"/>
    </row>
    <row r="900" spans="6:6" ht="15.75" hidden="1" customHeight="1">
      <c r="F900" s="17"/>
    </row>
    <row r="901" spans="6:6" ht="15.75" hidden="1" customHeight="1">
      <c r="F901" s="17"/>
    </row>
    <row r="902" spans="6:6" ht="15.75" hidden="1" customHeight="1">
      <c r="F902" s="17"/>
    </row>
    <row r="903" spans="6:6" ht="15.75" hidden="1" customHeight="1">
      <c r="F903" s="17"/>
    </row>
    <row r="904" spans="6:6" ht="15.75" hidden="1" customHeight="1">
      <c r="F904" s="17"/>
    </row>
    <row r="905" spans="6:6" ht="15.75" hidden="1" customHeight="1">
      <c r="F905" s="17"/>
    </row>
    <row r="906" spans="6:6" ht="15.75" hidden="1" customHeight="1">
      <c r="F906" s="17"/>
    </row>
    <row r="907" spans="6:6" ht="15.75" hidden="1" customHeight="1">
      <c r="F907" s="17"/>
    </row>
    <row r="908" spans="6:6" ht="15.75" hidden="1" customHeight="1">
      <c r="F908" s="17"/>
    </row>
    <row r="909" spans="6:6" ht="15.75" hidden="1" customHeight="1">
      <c r="F909" s="17"/>
    </row>
    <row r="910" spans="6:6" ht="15.75" hidden="1" customHeight="1">
      <c r="F910" s="17"/>
    </row>
    <row r="911" spans="6:6" ht="15.75" hidden="1" customHeight="1">
      <c r="F911" s="17"/>
    </row>
    <row r="912" spans="6:6" ht="15.75" hidden="1" customHeight="1">
      <c r="F912" s="17"/>
    </row>
    <row r="913" spans="6:6" ht="15.75" hidden="1" customHeight="1">
      <c r="F913" s="17"/>
    </row>
    <row r="914" spans="6:6" ht="15.75" hidden="1" customHeight="1">
      <c r="F914" s="17"/>
    </row>
    <row r="915" spans="6:6" ht="15.75" hidden="1" customHeight="1">
      <c r="F915" s="17"/>
    </row>
    <row r="916" spans="6:6" ht="15.75" hidden="1" customHeight="1">
      <c r="F916" s="17"/>
    </row>
    <row r="917" spans="6:6" ht="15.75" hidden="1" customHeight="1">
      <c r="F917" s="17"/>
    </row>
    <row r="918" spans="6:6" ht="15.75" hidden="1" customHeight="1">
      <c r="F918" s="17"/>
    </row>
    <row r="919" spans="6:6" ht="15.75" hidden="1" customHeight="1">
      <c r="F919" s="17"/>
    </row>
    <row r="920" spans="6:6" ht="15.75" hidden="1" customHeight="1">
      <c r="F920" s="17"/>
    </row>
    <row r="921" spans="6:6" ht="15.75" hidden="1" customHeight="1">
      <c r="F921" s="17"/>
    </row>
    <row r="922" spans="6:6" ht="15.75" hidden="1" customHeight="1">
      <c r="F922" s="17"/>
    </row>
    <row r="923" spans="6:6" ht="15.75" hidden="1" customHeight="1">
      <c r="F923" s="17"/>
    </row>
    <row r="924" spans="6:6" ht="15.75" hidden="1" customHeight="1">
      <c r="F924" s="17"/>
    </row>
    <row r="925" spans="6:6" ht="15.75" hidden="1" customHeight="1">
      <c r="F925" s="17"/>
    </row>
    <row r="926" spans="6:6" ht="15.75" hidden="1" customHeight="1">
      <c r="F926" s="17"/>
    </row>
    <row r="927" spans="6:6" ht="15.75" hidden="1" customHeight="1">
      <c r="F927" s="17"/>
    </row>
    <row r="928" spans="6:6" ht="15.75" hidden="1" customHeight="1">
      <c r="F928" s="17"/>
    </row>
    <row r="929" spans="6:6" ht="15.75" hidden="1" customHeight="1">
      <c r="F929" s="17"/>
    </row>
    <row r="930" spans="6:6" ht="15.75" hidden="1" customHeight="1">
      <c r="F930" s="17"/>
    </row>
    <row r="931" spans="6:6" ht="15.75" hidden="1" customHeight="1">
      <c r="F931" s="17"/>
    </row>
    <row r="932" spans="6:6" ht="15.75" hidden="1" customHeight="1">
      <c r="F932" s="17"/>
    </row>
    <row r="933" spans="6:6" ht="15.75" hidden="1" customHeight="1">
      <c r="F933" s="17"/>
    </row>
    <row r="934" spans="6:6" ht="15.75" hidden="1" customHeight="1">
      <c r="F934" s="17"/>
    </row>
    <row r="935" spans="6:6" ht="15.75" hidden="1" customHeight="1">
      <c r="F935" s="17"/>
    </row>
    <row r="936" spans="6:6" ht="15.75" hidden="1" customHeight="1">
      <c r="F936" s="17"/>
    </row>
    <row r="937" spans="6:6" ht="15.75" hidden="1" customHeight="1">
      <c r="F937" s="17"/>
    </row>
    <row r="938" spans="6:6" ht="15.75" hidden="1" customHeight="1">
      <c r="F938" s="17"/>
    </row>
    <row r="939" spans="6:6" ht="15.75" hidden="1" customHeight="1">
      <c r="F939" s="17"/>
    </row>
    <row r="940" spans="6:6" ht="15.75" hidden="1" customHeight="1">
      <c r="F940" s="17"/>
    </row>
    <row r="941" spans="6:6" ht="15.75" hidden="1" customHeight="1">
      <c r="F941" s="17"/>
    </row>
    <row r="942" spans="6:6" ht="15.75" hidden="1" customHeight="1">
      <c r="F942" s="17"/>
    </row>
    <row r="943" spans="6:6" ht="15.75" hidden="1" customHeight="1">
      <c r="F943" s="17"/>
    </row>
    <row r="944" spans="6:6" ht="15.75" hidden="1" customHeight="1">
      <c r="F944" s="17"/>
    </row>
    <row r="945" spans="6:6" ht="15.75" hidden="1" customHeight="1">
      <c r="F945" s="17"/>
    </row>
    <row r="946" spans="6:6" ht="15.75" hidden="1" customHeight="1">
      <c r="F946" s="17"/>
    </row>
    <row r="947" spans="6:6" ht="15.75" hidden="1" customHeight="1">
      <c r="F947" s="17"/>
    </row>
    <row r="948" spans="6:6" ht="15.75" hidden="1" customHeight="1">
      <c r="F948" s="17"/>
    </row>
    <row r="949" spans="6:6" ht="15.75" hidden="1" customHeight="1">
      <c r="F949" s="17"/>
    </row>
    <row r="950" spans="6:6" ht="15.75" hidden="1" customHeight="1">
      <c r="F950" s="17"/>
    </row>
    <row r="951" spans="6:6" ht="15.75" hidden="1" customHeight="1">
      <c r="F951" s="17"/>
    </row>
    <row r="952" spans="6:6" ht="15.75" hidden="1" customHeight="1">
      <c r="F952" s="17"/>
    </row>
    <row r="953" spans="6:6" ht="15.75" hidden="1" customHeight="1">
      <c r="F953" s="17"/>
    </row>
    <row r="954" spans="6:6" ht="15.75" hidden="1" customHeight="1">
      <c r="F954" s="17"/>
    </row>
    <row r="955" spans="6:6" ht="15.75" hidden="1" customHeight="1">
      <c r="F955" s="17"/>
    </row>
    <row r="956" spans="6:6" ht="15.75" hidden="1" customHeight="1">
      <c r="F956" s="17"/>
    </row>
    <row r="957" spans="6:6" ht="15.75" hidden="1" customHeight="1">
      <c r="F957" s="17"/>
    </row>
    <row r="958" spans="6:6" ht="15.75" hidden="1" customHeight="1">
      <c r="F958" s="17"/>
    </row>
    <row r="959" spans="6:6" ht="15.75" hidden="1" customHeight="1">
      <c r="F959" s="17"/>
    </row>
    <row r="960" spans="6:6" ht="15.75" hidden="1" customHeight="1">
      <c r="F960" s="17"/>
    </row>
    <row r="961" spans="6:6" ht="15.75" hidden="1" customHeight="1">
      <c r="F961" s="17"/>
    </row>
    <row r="962" spans="6:6" ht="15.75" hidden="1" customHeight="1">
      <c r="F962" s="17"/>
    </row>
    <row r="963" spans="6:6" ht="15.75" hidden="1" customHeight="1">
      <c r="F963" s="17"/>
    </row>
    <row r="964" spans="6:6" ht="15.75" hidden="1" customHeight="1">
      <c r="F964" s="17"/>
    </row>
    <row r="965" spans="6:6" ht="15.75" hidden="1" customHeight="1">
      <c r="F965" s="17"/>
    </row>
    <row r="966" spans="6:6" ht="15.75" hidden="1" customHeight="1">
      <c r="F966" s="17"/>
    </row>
    <row r="967" spans="6:6" ht="15.75" hidden="1" customHeight="1">
      <c r="F967" s="17"/>
    </row>
    <row r="968" spans="6:6" ht="15.75" hidden="1" customHeight="1">
      <c r="F968" s="17"/>
    </row>
    <row r="969" spans="6:6" ht="15.75" hidden="1" customHeight="1">
      <c r="F969" s="17"/>
    </row>
    <row r="970" spans="6:6" ht="15.75" hidden="1" customHeight="1">
      <c r="F970" s="17"/>
    </row>
    <row r="971" spans="6:6" ht="15.75" hidden="1" customHeight="1">
      <c r="F971" s="17"/>
    </row>
    <row r="972" spans="6:6" ht="15.75" hidden="1" customHeight="1">
      <c r="F972" s="17"/>
    </row>
    <row r="973" spans="6:6" ht="15.75" hidden="1" customHeight="1">
      <c r="F973" s="17"/>
    </row>
    <row r="974" spans="6:6" ht="15.75" hidden="1" customHeight="1">
      <c r="F974" s="17"/>
    </row>
    <row r="975" spans="6:6" ht="15.75" hidden="1" customHeight="1">
      <c r="F975" s="17"/>
    </row>
    <row r="976" spans="6:6" ht="15.75" hidden="1" customHeight="1">
      <c r="F976" s="17"/>
    </row>
    <row r="977" spans="6:6" ht="15.75" hidden="1" customHeight="1">
      <c r="F977" s="17"/>
    </row>
    <row r="978" spans="6:6" ht="15.75" hidden="1" customHeight="1">
      <c r="F978" s="17"/>
    </row>
    <row r="979" spans="6:6" ht="15.75" hidden="1" customHeight="1">
      <c r="F979" s="17"/>
    </row>
    <row r="980" spans="6:6" ht="15.75" hidden="1" customHeight="1">
      <c r="F980" s="17"/>
    </row>
    <row r="981" spans="6:6" ht="15.75" hidden="1" customHeight="1">
      <c r="F981" s="17"/>
    </row>
    <row r="982" spans="6:6" ht="15.75" hidden="1" customHeight="1">
      <c r="F982" s="17"/>
    </row>
    <row r="983" spans="6:6" ht="15.75" hidden="1" customHeight="1">
      <c r="F983" s="17"/>
    </row>
    <row r="984" spans="6:6" ht="15.75" hidden="1" customHeight="1">
      <c r="F984" s="17"/>
    </row>
    <row r="985" spans="6:6" ht="15.75" hidden="1" customHeight="1">
      <c r="F985" s="17"/>
    </row>
    <row r="986" spans="6:6" ht="15.75" hidden="1" customHeight="1">
      <c r="F986" s="17"/>
    </row>
    <row r="987" spans="6:6" ht="15.75" hidden="1" customHeight="1">
      <c r="F987" s="17"/>
    </row>
    <row r="988" spans="6:6" ht="15.75" hidden="1" customHeight="1">
      <c r="F988" s="17"/>
    </row>
    <row r="989" spans="6:6" ht="15.75" hidden="1" customHeight="1">
      <c r="F989" s="17"/>
    </row>
    <row r="990" spans="6:6" ht="15.75" hidden="1" customHeight="1">
      <c r="F990" s="17"/>
    </row>
    <row r="991" spans="6:6" ht="15.75" hidden="1" customHeight="1">
      <c r="F991" s="17"/>
    </row>
    <row r="992" spans="6:6" ht="15.75" hidden="1" customHeight="1">
      <c r="F992" s="17"/>
    </row>
    <row r="993" spans="6:6" ht="15.75" hidden="1" customHeight="1">
      <c r="F993" s="17"/>
    </row>
    <row r="994" spans="6:6" ht="15.75" hidden="1" customHeight="1">
      <c r="F994" s="17"/>
    </row>
    <row r="995" spans="6:6" ht="15.75" hidden="1" customHeight="1">
      <c r="F995" s="17"/>
    </row>
    <row r="996" spans="6:6" ht="15.75" hidden="1" customHeight="1">
      <c r="F996" s="17"/>
    </row>
    <row r="997" spans="6:6" ht="15" hidden="1" customHeight="1"/>
    <row r="998" spans="6:6" ht="15" hidden="1" customHeight="1"/>
    <row r="999" spans="6:6" ht="15" hidden="1" customHeight="1"/>
    <row r="1000" spans="6:6" ht="15" hidden="1" customHeight="1"/>
    <row r="1001" spans="6:6" ht="15" hidden="1" customHeight="1"/>
  </sheetData>
  <sheetProtection selectLockedCells="1"/>
  <mergeCells count="67">
    <mergeCell ref="B19:B20"/>
    <mergeCell ref="C19:C20"/>
    <mergeCell ref="A15:A16"/>
    <mergeCell ref="B15:B16"/>
    <mergeCell ref="C15:C16"/>
    <mergeCell ref="A17:A18"/>
    <mergeCell ref="B17:B18"/>
    <mergeCell ref="C17:C18"/>
    <mergeCell ref="A19:A20"/>
    <mergeCell ref="B13:B14"/>
    <mergeCell ref="C13:C14"/>
    <mergeCell ref="A9:A10"/>
    <mergeCell ref="B9:B10"/>
    <mergeCell ref="C9:C10"/>
    <mergeCell ref="A11:A12"/>
    <mergeCell ref="B11:B12"/>
    <mergeCell ref="C11:C12"/>
    <mergeCell ref="A13:A14"/>
    <mergeCell ref="A5:A6"/>
    <mergeCell ref="B5:B6"/>
    <mergeCell ref="C5:C6"/>
    <mergeCell ref="A7:A8"/>
    <mergeCell ref="B7:B8"/>
    <mergeCell ref="C7:C8"/>
    <mergeCell ref="A1:A2"/>
    <mergeCell ref="B1:B2"/>
    <mergeCell ref="C1:C2"/>
    <mergeCell ref="D1:F1"/>
    <mergeCell ref="B3:B4"/>
    <mergeCell ref="C3:C4"/>
    <mergeCell ref="F3:F4"/>
    <mergeCell ref="A3:A4"/>
    <mergeCell ref="B27:B28"/>
    <mergeCell ref="C27:C28"/>
    <mergeCell ref="F27:F28"/>
    <mergeCell ref="A33:B35"/>
    <mergeCell ref="C33:C35"/>
    <mergeCell ref="A27:A28"/>
    <mergeCell ref="A29:A30"/>
    <mergeCell ref="B29:B30"/>
    <mergeCell ref="C29:C30"/>
    <mergeCell ref="A31:A32"/>
    <mergeCell ref="B31:B32"/>
    <mergeCell ref="C31:C32"/>
    <mergeCell ref="F29:F30"/>
    <mergeCell ref="F31:F32"/>
    <mergeCell ref="F33:F34"/>
    <mergeCell ref="F23:F24"/>
    <mergeCell ref="A25:A26"/>
    <mergeCell ref="B25:B26"/>
    <mergeCell ref="C25:C26"/>
    <mergeCell ref="F25:F26"/>
    <mergeCell ref="A21:A22"/>
    <mergeCell ref="B21:B22"/>
    <mergeCell ref="C21:C22"/>
    <mergeCell ref="A23:A24"/>
    <mergeCell ref="B23:B24"/>
    <mergeCell ref="C23:C24"/>
    <mergeCell ref="F19:F20"/>
    <mergeCell ref="F21:F22"/>
    <mergeCell ref="F5:F6"/>
    <mergeCell ref="F7:F8"/>
    <mergeCell ref="F9:F10"/>
    <mergeCell ref="F11:F12"/>
    <mergeCell ref="F13:F14"/>
    <mergeCell ref="F15:F16"/>
    <mergeCell ref="F17:F18"/>
  </mergeCells>
  <conditionalFormatting sqref="F3:F34">
    <cfRule type="cellIs" dxfId="2" priority="1" operator="equal">
      <formula>"ATRASADO"</formula>
    </cfRule>
    <cfRule type="cellIs" dxfId="1" priority="2" operator="equal">
      <formula>"EM DIA"</formula>
    </cfRule>
    <cfRule type="cellIs" dxfId="0" priority="3" operator="equal">
      <formula>"ADIANTADO"</formula>
    </cfRule>
  </conditionalFormatting>
  <printOptions horizontalCentered="1"/>
  <pageMargins left="0.7" right="0.7" top="0.75" bottom="0.75" header="0" footer="0"/>
  <pageSetup paperSize="9" scale="67" orientation="portrait" r:id="rId1"/>
  <headerFooter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Comparativo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sidneyoliveira</dc:creator>
  <cp:lastModifiedBy>Sidney Oliveira</cp:lastModifiedBy>
  <cp:lastPrinted>2023-11-24T21:28:18Z</cp:lastPrinted>
  <dcterms:created xsi:type="dcterms:W3CDTF">2023-04-19T12:34:04Z</dcterms:created>
  <dcterms:modified xsi:type="dcterms:W3CDTF">2023-11-24T21:29:09Z</dcterms:modified>
</cp:coreProperties>
</file>